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E:\Website data\website data\MOF website 2024\website\"/>
    </mc:Choice>
  </mc:AlternateContent>
  <xr:revisionPtr revIDLastSave="0" documentId="13_ncr:1_{BBC35FE9-7D76-405A-8FCE-032381F90C23}" xr6:coauthVersionLast="36" xr6:coauthVersionMax="36" xr10:uidLastSave="{00000000-0000-0000-0000-000000000000}"/>
  <bookViews>
    <workbookView xWindow="0" yWindow="0" windowWidth="28800" windowHeight="11625" tabRatio="681" activeTab="9" xr2:uid="{00000000-000D-0000-FFFF-FFFF00000000}"/>
  </bookViews>
  <sheets>
    <sheet name="Index" sheetId="29" r:id="rId1"/>
    <sheet name="T1.0" sheetId="12" r:id="rId2"/>
    <sheet name="T 1.1" sheetId="27" r:id="rId3"/>
    <sheet name="T 2.1.1" sheetId="2" r:id="rId4"/>
    <sheet name="T 2.1.2" sheetId="15" r:id="rId5"/>
    <sheet name="T 2.1.3" sheetId="3" r:id="rId6"/>
    <sheet name="T 2.1.4" sheetId="30" r:id="rId7"/>
    <sheet name="T 2.2" sheetId="16" r:id="rId8"/>
    <sheet name="T 2.3" sheetId="17" r:id="rId9"/>
    <sheet name="T 2.4" sheetId="18" r:id="rId10"/>
    <sheet name="T 2.5" sheetId="19" r:id="rId11"/>
    <sheet name="T 2.6" sheetId="21" r:id="rId12"/>
    <sheet name="T 2.7" sheetId="22" r:id="rId13"/>
    <sheet name="T 2.8" sheetId="23" r:id="rId14"/>
    <sheet name="T 2.9" sheetId="24" r:id="rId15"/>
    <sheet name="T 2.10" sheetId="25" r:id="rId16"/>
    <sheet name="T 2.11" sheetId="26" r:id="rId17"/>
    <sheet name="T.2.12" sheetId="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\D" localSheetId="2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23Graph_AREER" hidden="1">[2]ER!#REF!</definedName>
    <definedName name="__123Graph_BREER" hidden="1">[2]ER!#REF!</definedName>
    <definedName name="__123Graph_CREER" hidden="1">[2]ER!#REF!</definedName>
    <definedName name="_10GAZ_LIABS">#REF!</definedName>
    <definedName name="_11INT_RESERVES">#REF!</definedName>
    <definedName name="_1r">#REF!</definedName>
    <definedName name="_2Macros_Import_.qbop">[3]!'[Macros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FA_L">#REF!</definedName>
    <definedName name="_BOP2">[4]BoP!#REF!</definedName>
    <definedName name="_END94">#REF!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RES2">[4]RES!#REF!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[3]!atrade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[5]Q6!$E$28:$AH$28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[5]Q6!$E$26:$AH$26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C2">#REF!</definedName>
    <definedName name="copy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[6]NPV!$B$28</definedName>
    <definedName name="Discount_NC">[6]NPV!#REF!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[7]Main!$AB$25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[6]NPV!$B$25</definedName>
    <definedName name="Grace_NC">[6]NPV!#REF!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[4]Input!#REF!</definedName>
    <definedName name="INPUT_4">[4]Input!#REF!</definedName>
    <definedName name="Interest_IDA">[6]NPV!$B$27</definedName>
    <definedName name="Interest_NC">[6]NPV!#REF!</definedName>
    <definedName name="InterestRate">#REF!</definedName>
    <definedName name="jayendu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[6]NPV!$B$26</definedName>
    <definedName name="Maturity_NC">[6]NPV!#REF!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[3]!mflowsa</definedName>
    <definedName name="mflowsq">[3]!mflowsq</definedName>
    <definedName name="MIDDLE">#REF!</definedName>
    <definedName name="MISC4">[4]OUTPUT!#REF!</definedName>
    <definedName name="mstocksa">[3]!mstocksa</definedName>
    <definedName name="mstocksq">[3]!mstocksq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[7]Links!$A$1:$F$33</definedName>
    <definedName name="PRMONTH">#REF!</definedName>
    <definedName name="prn">[6]FSUOUT!$B$2:$V$32</definedName>
    <definedName name="Prog1998">'[8]2003'!#REF!</definedName>
    <definedName name="PRYEAR">#REF!</definedName>
    <definedName name="Q_5">#REF!</definedName>
    <definedName name="Q_6">#REF!</definedName>
    <definedName name="Q_7">#REF!</definedName>
    <definedName name="QFISCAL">'[9]Quarterly Raw Data'!#REF!</definedName>
    <definedName name="qqq" localSheetId="2" hidden="1">{#N/A,#N/A,FALSE,"EXTRABUDGT"}</definedName>
    <definedName name="qqq" hidden="1">{#N/A,#N/A,FALSE,"EXTRABUDGT"}</definedName>
    <definedName name="QTAB7">'[9]Quarterly MacroFlow'!#REF!</definedName>
    <definedName name="QTAB7A">'[9]Quarterly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[2]BoP!$E$313:$BE$365</definedName>
    <definedName name="Tab25a">#REF!</definedName>
    <definedName name="Tab25b">#REF!</definedName>
    <definedName name="Table__47">[10]RED47!$A$1:$I$53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[7]ErrCheck!$A$3:$E$5</definedName>
    <definedName name="tblLinks">[7]Links!$A$4:$F$33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[5]Q5!$E$23:$AH$23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rade">#REF!</definedName>
    <definedName name="TRADE3">[4]Trade!#REF!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2" hidden="1">{#N/A,#N/A,FALSE,"BANKS"}</definedName>
    <definedName name="wrn.BANKS." hidden="1">{#N/A,#N/A,FALSE,"BANKS"}</definedName>
    <definedName name="wrn.BOP." localSheetId="2" hidden="1">{#N/A,#N/A,FALSE,"BOP"}</definedName>
    <definedName name="wrn.BOP." hidden="1">{#N/A,#N/A,FALSE,"BOP"}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2" hidden="1">{#N/A,#N/A,FALSE,"CREDIT"}</definedName>
    <definedName name="wrn.CREDIT." hidden="1">{#N/A,#N/A,FALSE,"CREDIT"}</definedName>
    <definedName name="wrn.DEBTSVC." localSheetId="2" hidden="1">{#N/A,#N/A,FALSE,"DEBTSVC"}</definedName>
    <definedName name="wrn.DEBTSVC." hidden="1">{#N/A,#N/A,FALSE,"DEBTSVC"}</definedName>
    <definedName name="wrn.DEPO." localSheetId="2" hidden="1">{#N/A,#N/A,FALSE,"DEPO"}</definedName>
    <definedName name="wrn.DEPO." hidden="1">{#N/A,#N/A,FALSE,"DEPO"}</definedName>
    <definedName name="wrn.EXCISE." localSheetId="2" hidden="1">{#N/A,#N/A,FALSE,"EXCISE"}</definedName>
    <definedName name="wrn.EXCISE." hidden="1">{#N/A,#N/A,FALSE,"EXCISE"}</definedName>
    <definedName name="wrn.EXRATE." localSheetId="2" hidden="1">{#N/A,#N/A,FALSE,"EXRATE"}</definedName>
    <definedName name="wrn.EXRATE." hidden="1">{#N/A,#N/A,FALSE,"EXRATE"}</definedName>
    <definedName name="wrn.EXTDEBT." localSheetId="2" hidden="1">{#N/A,#N/A,FALSE,"EXTDEBT"}</definedName>
    <definedName name="wrn.EXTDEBT." hidden="1">{#N/A,#N/A,FALSE,"EXTDEBT"}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2" hidden="1">{#N/A,#N/A,FALSE,"EXTRABUDGT2"}</definedName>
    <definedName name="wrn.EXTRABUDGT2." hidden="1">{#N/A,#N/A,FALSE,"EXTRABUDGT2"}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2" hidden="1">{#N/A,#N/A,FALSE,"GGOVT"}</definedName>
    <definedName name="wrn.GGOVT." hidden="1">{#N/A,#N/A,FALSE,"GGOVT"}</definedName>
    <definedName name="wrn.GGOVT2." localSheetId="2" hidden="1">{#N/A,#N/A,FALSE,"GGOVT2"}</definedName>
    <definedName name="wrn.GGOVT2." hidden="1">{#N/A,#N/A,FALSE,"GGOVT2"}</definedName>
    <definedName name="wrn.GGOVTPC." localSheetId="2" hidden="1">{#N/A,#N/A,FALSE,"GGOVT%"}</definedName>
    <definedName name="wrn.GGOVTPC." hidden="1">{#N/A,#N/A,FALSE,"GGOVT%"}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2" hidden="1">{#N/A,#N/A,FALSE,"INTERST"}</definedName>
    <definedName name="wrn.INTERST." hidden="1">{#N/A,#N/A,FALSE,"INTERST"}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hidden="1">{"MONA",#N/A,FALSE,"S"}</definedName>
    <definedName name="wrn.MS." localSheetId="2" hidden="1">{#N/A,#N/A,FALSE,"MS"}</definedName>
    <definedName name="wrn.MS." hidden="1">{#N/A,#N/A,FALSE,"MS"}</definedName>
    <definedName name="wrn.NBG." localSheetId="2" hidden="1">{#N/A,#N/A,FALSE,"NBG"}</definedName>
    <definedName name="wrn.NBG." hidden="1">{#N/A,#N/A,FALSE,"NBG"}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2" hidden="1">{#N/A,#N/A,FALSE,"PCPI"}</definedName>
    <definedName name="wrn.PCPI." hidden="1">{#N/A,#N/A,FALSE,"PCPI"}</definedName>
    <definedName name="wrn.PENSION." localSheetId="2" hidden="1">{#N/A,#N/A,FALSE,"PENSION"}</definedName>
    <definedName name="wrn.PENSION." hidden="1">{#N/A,#N/A,FALSE,"PENSION"}</definedName>
    <definedName name="wrn.PRUDENT." localSheetId="2" hidden="1">{#N/A,#N/A,FALSE,"PRUDENT"}</definedName>
    <definedName name="wrn.PRUDENT." hidden="1">{#N/A,#N/A,FALSE,"PRUDENT"}</definedName>
    <definedName name="wrn.PUBLEXP." localSheetId="2" hidden="1">{#N/A,#N/A,FALSE,"PUBLEXP"}</definedName>
    <definedName name="wrn.PUBLEXP.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hidden="1">{#N/A,#N/A,FALSE,"REVSHARE"}</definedName>
    <definedName name="wrn.STATE." localSheetId="2" hidden="1">{#N/A,#N/A,FALSE,"STATE"}</definedName>
    <definedName name="wrn.STATE." hidden="1">{#N/A,#N/A,FALSE,"STATE"}</definedName>
    <definedName name="wrn.TAXARREARS." localSheetId="2" hidden="1">{#N/A,#N/A,FALSE,"TAXARREARS"}</definedName>
    <definedName name="wrn.TAXARREARS." hidden="1">{#N/A,#N/A,FALSE,"TAXARREARS"}</definedName>
    <definedName name="wrn.TAXPAYRS." localSheetId="2" hidden="1">{#N/A,#N/A,FALSE,"TAXPAYRS"}</definedName>
    <definedName name="wrn.TAXPAYRS." hidden="1">{#N/A,#N/A,FALSE,"TAXPAYRS"}</definedName>
    <definedName name="wrn.TRADE." localSheetId="2" hidden="1">{#N/A,#N/A,FALSE,"TRADE"}</definedName>
    <definedName name="wrn.TRADE." hidden="1">{#N/A,#N/A,FALSE,"TRADE"}</definedName>
    <definedName name="wrn.TRANSPORT." localSheetId="2" hidden="1">{#N/A,#N/A,FALSE,"TRANPORT"}</definedName>
    <definedName name="wrn.TRANSPORT." hidden="1">{#N/A,#N/A,FALSE,"TRANPORT"}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2" hidden="1">{#N/A,#N/A,FALSE,"WAGES"}</definedName>
    <definedName name="wrn.WAGES." hidden="1">{#N/A,#N/A,FALSE,"WAGES"}</definedName>
    <definedName name="wrn.WEO." localSheetId="2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30" l="1"/>
  <c r="W6" i="30" s="1"/>
  <c r="U6" i="30" s="1"/>
  <c r="S6" i="30" s="1"/>
  <c r="Q6" i="30" s="1"/>
  <c r="O6" i="30" s="1"/>
  <c r="M6" i="30" s="1"/>
  <c r="K6" i="30" s="1"/>
  <c r="I6" i="30" s="1"/>
  <c r="G6" i="30" s="1"/>
  <c r="E6" i="30" s="1"/>
  <c r="C6" i="30" s="1"/>
  <c r="Z6" i="30"/>
  <c r="X6" i="30" s="1"/>
  <c r="V6" i="30" s="1"/>
  <c r="T6" i="30" s="1"/>
  <c r="R6" i="30" s="1"/>
  <c r="P6" i="30" s="1"/>
  <c r="N6" i="30" s="1"/>
  <c r="L6" i="30" s="1"/>
  <c r="J6" i="30" s="1"/>
  <c r="H6" i="30" s="1"/>
  <c r="F6" i="30" s="1"/>
  <c r="D6" i="30" s="1"/>
  <c r="AD6" i="30" l="1"/>
  <c r="AF6" i="30" s="1"/>
  <c r="AH6" i="30" s="1"/>
  <c r="AJ6" i="30" s="1"/>
  <c r="AC6" i="30"/>
  <c r="AE6" i="30" s="1"/>
  <c r="AG6" i="30" s="1"/>
  <c r="AI6" i="30" s="1"/>
  <c r="O5" i="26" l="1"/>
  <c r="O6" i="25" s="1"/>
  <c r="O5" i="24" s="1"/>
  <c r="O5" i="23" s="1"/>
  <c r="O5" i="22" s="1"/>
  <c r="O5" i="21" s="1"/>
  <c r="O7" i="19" s="1"/>
  <c r="O6" i="18" s="1"/>
  <c r="O5" i="17" s="1"/>
  <c r="O5" i="16" s="1"/>
  <c r="O5" i="3" s="1"/>
  <c r="O5" i="15" s="1"/>
  <c r="O5" i="2" s="1"/>
  <c r="O5" i="12" s="1"/>
  <c r="P5" i="26"/>
  <c r="P6" i="25" s="1"/>
  <c r="P5" i="24" s="1"/>
  <c r="P5" i="23" s="1"/>
  <c r="P5" i="22" s="1"/>
  <c r="P5" i="21" s="1"/>
  <c r="P7" i="19" s="1"/>
  <c r="P6" i="18" s="1"/>
  <c r="P5" i="17" s="1"/>
  <c r="P5" i="16" s="1"/>
  <c r="P5" i="3" s="1"/>
  <c r="P5" i="15" s="1"/>
  <c r="P5" i="2" s="1"/>
  <c r="P5" i="12" s="1"/>
  <c r="Q5" i="26"/>
  <c r="Q6" i="25" s="1"/>
  <c r="Q5" i="24" s="1"/>
  <c r="Q5" i="23" s="1"/>
  <c r="Q5" i="22" s="1"/>
  <c r="Q5" i="21" s="1"/>
  <c r="Q7" i="19" s="1"/>
  <c r="Q6" i="18" s="1"/>
  <c r="Q5" i="17" s="1"/>
  <c r="Q5" i="16" s="1"/>
  <c r="Q5" i="3" s="1"/>
  <c r="Q5" i="15" s="1"/>
  <c r="Q5" i="2" s="1"/>
  <c r="Q5" i="12" s="1"/>
  <c r="R5" i="26"/>
  <c r="R6" i="25" s="1"/>
  <c r="R5" i="24" s="1"/>
  <c r="R5" i="23" s="1"/>
  <c r="R5" i="22" s="1"/>
  <c r="R5" i="21" s="1"/>
  <c r="R7" i="19" s="1"/>
  <c r="R6" i="18" s="1"/>
  <c r="R5" i="17" s="1"/>
  <c r="R5" i="16" s="1"/>
  <c r="R5" i="3" s="1"/>
  <c r="R5" i="15" s="1"/>
  <c r="R5" i="2" s="1"/>
  <c r="R5" i="12" s="1"/>
  <c r="S5" i="26"/>
  <c r="S6" i="25" s="1"/>
  <c r="S5" i="24" s="1"/>
  <c r="S5" i="23" s="1"/>
  <c r="S5" i="22" s="1"/>
  <c r="S5" i="21" s="1"/>
  <c r="S7" i="19" s="1"/>
  <c r="S6" i="18" s="1"/>
  <c r="S5" i="17" s="1"/>
  <c r="S5" i="16" s="1"/>
  <c r="S5" i="3" s="1"/>
  <c r="S5" i="15" s="1"/>
  <c r="S5" i="2" s="1"/>
  <c r="S5" i="12" s="1"/>
  <c r="D5" i="26" l="1"/>
  <c r="D6" i="25" s="1"/>
  <c r="D5" i="24" s="1"/>
  <c r="D5" i="23" s="1"/>
  <c r="D5" i="22" s="1"/>
  <c r="D5" i="21" s="1"/>
  <c r="D7" i="19" s="1"/>
  <c r="D6" i="18" s="1"/>
  <c r="D5" i="17" s="1"/>
  <c r="D5" i="16" s="1"/>
  <c r="D5" i="3" s="1"/>
  <c r="D5" i="15" s="1"/>
  <c r="D5" i="2" s="1"/>
  <c r="D5" i="12" s="1"/>
  <c r="E5" i="26"/>
  <c r="E6" i="25" s="1"/>
  <c r="E5" i="24" s="1"/>
  <c r="E5" i="23" s="1"/>
  <c r="E5" i="22" s="1"/>
  <c r="E5" i="21" s="1"/>
  <c r="E7" i="19" s="1"/>
  <c r="E6" i="18" s="1"/>
  <c r="E5" i="17" s="1"/>
  <c r="E5" i="16" s="1"/>
  <c r="E5" i="3" s="1"/>
  <c r="E5" i="15" s="1"/>
  <c r="E5" i="2" s="1"/>
  <c r="E5" i="12" s="1"/>
  <c r="F5" i="26"/>
  <c r="F6" i="25" s="1"/>
  <c r="F5" i="24" s="1"/>
  <c r="F5" i="23" s="1"/>
  <c r="F5" i="22" s="1"/>
  <c r="F5" i="21" s="1"/>
  <c r="F7" i="19" s="1"/>
  <c r="F6" i="18" s="1"/>
  <c r="F5" i="17" s="1"/>
  <c r="F5" i="16" s="1"/>
  <c r="F5" i="3" s="1"/>
  <c r="F5" i="15" s="1"/>
  <c r="F5" i="2" s="1"/>
  <c r="F5" i="12" s="1"/>
  <c r="G5" i="26"/>
  <c r="G6" i="25" s="1"/>
  <c r="G5" i="24" s="1"/>
  <c r="G5" i="23" s="1"/>
  <c r="G5" i="22" s="1"/>
  <c r="G5" i="21" s="1"/>
  <c r="G7" i="19" s="1"/>
  <c r="G6" i="18" s="1"/>
  <c r="G5" i="17" s="1"/>
  <c r="G5" i="16" s="1"/>
  <c r="G5" i="3" s="1"/>
  <c r="G5" i="15" s="1"/>
  <c r="G5" i="2" s="1"/>
  <c r="G5" i="12" s="1"/>
  <c r="H5" i="26"/>
  <c r="H6" i="25" s="1"/>
  <c r="H5" i="24" s="1"/>
  <c r="H5" i="23" s="1"/>
  <c r="H5" i="22" s="1"/>
  <c r="H5" i="21" s="1"/>
  <c r="H7" i="19" s="1"/>
  <c r="H6" i="18" s="1"/>
  <c r="H5" i="17" s="1"/>
  <c r="H5" i="16" s="1"/>
  <c r="H5" i="3" s="1"/>
  <c r="H5" i="15" s="1"/>
  <c r="H5" i="2" s="1"/>
  <c r="H5" i="12" s="1"/>
  <c r="I5" i="26"/>
  <c r="I6" i="25" s="1"/>
  <c r="I5" i="24" s="1"/>
  <c r="I5" i="23" s="1"/>
  <c r="I5" i="22" s="1"/>
  <c r="I5" i="21" s="1"/>
  <c r="I7" i="19" s="1"/>
  <c r="I6" i="18" s="1"/>
  <c r="I5" i="17" s="1"/>
  <c r="I5" i="16" s="1"/>
  <c r="I5" i="3" s="1"/>
  <c r="I5" i="15" s="1"/>
  <c r="I5" i="2" s="1"/>
  <c r="I5" i="12" s="1"/>
  <c r="J5" i="26"/>
  <c r="J6" i="25" s="1"/>
  <c r="J5" i="24" s="1"/>
  <c r="J5" i="23" s="1"/>
  <c r="J5" i="22" s="1"/>
  <c r="J5" i="21" s="1"/>
  <c r="J7" i="19" s="1"/>
  <c r="J6" i="18" s="1"/>
  <c r="J5" i="17" s="1"/>
  <c r="J5" i="16" s="1"/>
  <c r="J5" i="3" s="1"/>
  <c r="J5" i="15" s="1"/>
  <c r="J5" i="2" s="1"/>
  <c r="J5" i="12" s="1"/>
  <c r="K5" i="26"/>
  <c r="K6" i="25" s="1"/>
  <c r="K5" i="24" s="1"/>
  <c r="K5" i="23" s="1"/>
  <c r="K5" i="22" s="1"/>
  <c r="K5" i="21" s="1"/>
  <c r="K7" i="19" s="1"/>
  <c r="K6" i="18" s="1"/>
  <c r="K5" i="17" s="1"/>
  <c r="K5" i="16" s="1"/>
  <c r="K5" i="3" s="1"/>
  <c r="K5" i="15" s="1"/>
  <c r="K5" i="2" s="1"/>
  <c r="K5" i="12" s="1"/>
  <c r="L5" i="26"/>
  <c r="L6" i="25" s="1"/>
  <c r="L5" i="24" s="1"/>
  <c r="L5" i="23" s="1"/>
  <c r="L5" i="22" s="1"/>
  <c r="L5" i="21" s="1"/>
  <c r="L7" i="19" s="1"/>
  <c r="L6" i="18" s="1"/>
  <c r="L5" i="17" s="1"/>
  <c r="L5" i="16" s="1"/>
  <c r="L5" i="3" s="1"/>
  <c r="L5" i="15" s="1"/>
  <c r="L5" i="2" s="1"/>
  <c r="L5" i="12" s="1"/>
  <c r="M5" i="26"/>
  <c r="M6" i="25" s="1"/>
  <c r="M5" i="24" s="1"/>
  <c r="M5" i="23" s="1"/>
  <c r="M5" i="22" s="1"/>
  <c r="M5" i="21" s="1"/>
  <c r="M7" i="19" s="1"/>
  <c r="M6" i="18" s="1"/>
  <c r="M5" i="17" s="1"/>
  <c r="M5" i="16" s="1"/>
  <c r="M5" i="3" s="1"/>
  <c r="M5" i="15" s="1"/>
  <c r="M5" i="2" s="1"/>
  <c r="M5" i="12" s="1"/>
  <c r="N5" i="26"/>
  <c r="N6" i="25" s="1"/>
  <c r="N5" i="24" s="1"/>
  <c r="N5" i="23" s="1"/>
  <c r="N5" i="22" s="1"/>
  <c r="N5" i="21" s="1"/>
  <c r="N7" i="19" s="1"/>
  <c r="N6" i="18" s="1"/>
  <c r="N5" i="17" s="1"/>
  <c r="N5" i="16" s="1"/>
  <c r="N5" i="3" s="1"/>
  <c r="C5" i="26"/>
  <c r="C6" i="25" s="1"/>
  <c r="C5" i="24" s="1"/>
  <c r="C5" i="23" s="1"/>
  <c r="C5" i="22" s="1"/>
  <c r="C5" i="21" s="1"/>
  <c r="C7" i="19" s="1"/>
  <c r="C6" i="18" s="1"/>
  <c r="C5" i="17" s="1"/>
  <c r="C5" i="16" s="1"/>
  <c r="C5" i="3" s="1"/>
  <c r="C5" i="15" s="1"/>
  <c r="C5" i="2" s="1"/>
  <c r="C5" i="12" s="1"/>
  <c r="N5" i="15" l="1"/>
  <c r="N5" i="2" s="1"/>
  <c r="N5" i="12" s="1"/>
</calcChain>
</file>

<file path=xl/sharedStrings.xml><?xml version="1.0" encoding="utf-8"?>
<sst xmlns="http://schemas.openxmlformats.org/spreadsheetml/2006/main" count="522" uniqueCount="381">
  <si>
    <t>Interest</t>
  </si>
  <si>
    <t>Memorandum:</t>
  </si>
  <si>
    <t>Royalties</t>
  </si>
  <si>
    <r>
      <t>Interest</t>
    </r>
    <r>
      <rPr>
        <b/>
        <vertAlign val="superscript"/>
        <sz val="10"/>
        <rFont val="Verdana"/>
        <family val="2"/>
      </rPr>
      <t xml:space="preserve"> 1 </t>
    </r>
  </si>
  <si>
    <t>Power project Suriname (CDB)</t>
  </si>
  <si>
    <t>TVET (Technical &amp; Vocational Education and Training) Project  "SFR" (CDB)</t>
  </si>
  <si>
    <t>Totale inhoudingen</t>
  </si>
  <si>
    <t>TVET (Technical &amp; Vocational Education and Training) Project  "OCR" (CDB)</t>
  </si>
  <si>
    <t>Infrastructure project (Aannemingsmaatschappij Baitali NV )</t>
  </si>
  <si>
    <t>Infrastructure project (Tjongalanga NV)</t>
  </si>
  <si>
    <t>Infrastructure project (Kuldipsingh Infra NV)</t>
  </si>
  <si>
    <t>Urban Development and Housing (IDB)</t>
  </si>
  <si>
    <t>Melkcentrale N.V.</t>
  </si>
  <si>
    <t>Basic Education Improvement Program II (BEIP 2) phase 1 (IDB)</t>
  </si>
  <si>
    <t>IsDB Technical &amp; Vocational Education and Training Project USD</t>
  </si>
  <si>
    <t>Belasting ontvangsten</t>
  </si>
  <si>
    <t>Directe belastingen</t>
  </si>
  <si>
    <t>Indirecte belastingen</t>
  </si>
  <si>
    <t>Niet-belasting ontvangsten</t>
  </si>
  <si>
    <t xml:space="preserve">Totale ontvangsten </t>
  </si>
  <si>
    <r>
      <t>Ontvangsten mijnbouwsector</t>
    </r>
    <r>
      <rPr>
        <b/>
        <vertAlign val="superscript"/>
        <sz val="10"/>
        <rFont val="Verdana"/>
        <family val="2"/>
      </rPr>
      <t>1</t>
    </r>
  </si>
  <si>
    <t>Ontvangsten niet-mijnbouwsectoren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</si>
  <si>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Ontvangsten uit de olie, bauxiet, goud en steenslag sectoren.</t>
    </r>
  </si>
  <si>
    <r>
      <t>Totale mijnbouwontvangsten (SRD miljoen)</t>
    </r>
    <r>
      <rPr>
        <b/>
        <vertAlign val="superscript"/>
        <sz val="10"/>
        <rFont val="Verdana"/>
        <family val="2"/>
      </rPr>
      <t>1</t>
    </r>
  </si>
  <si>
    <t>Grote- en mediumgrote bedrijven</t>
  </si>
  <si>
    <t>Kleinschalige goudbedrijven</t>
  </si>
  <si>
    <t>Oorspronkelijke valuta</t>
  </si>
  <si>
    <t>Ontvangsten mijnbouw, oorspronkelijk in SRD (SRD miljoen)</t>
  </si>
  <si>
    <t>Ontvangsten mijnbouw, oorspronkelijk in US$ (tgnw SRD miljoen)</t>
  </si>
  <si>
    <t>Ontvangsten mijnbouw, oorspronkelijk in US$ (US$ miljoen)</t>
  </si>
  <si>
    <t>Consentrecht</t>
  </si>
  <si>
    <t>Overige niet-belasting ontvangsten</t>
  </si>
  <si>
    <t>Invoerrechten</t>
  </si>
  <si>
    <t>Inkomstenbelasting</t>
  </si>
  <si>
    <t>Loonbelasting en AOV</t>
  </si>
  <si>
    <t>Overige directe belastingen</t>
  </si>
  <si>
    <r>
      <t>Totale mijnbouwontvangsten</t>
    </r>
    <r>
      <rPr>
        <b/>
        <vertAlign val="superscript"/>
        <sz val="10"/>
        <rFont val="Verdana"/>
        <family val="2"/>
      </rPr>
      <t>1</t>
    </r>
  </si>
  <si>
    <t>Totale directe belastingen</t>
  </si>
  <si>
    <t>Inkomstenbelasting, mijnbouw</t>
  </si>
  <si>
    <t>Inkomstenbelasting, niet-mijnbouw</t>
  </si>
  <si>
    <t>Vermogensbelasting</t>
  </si>
  <si>
    <t>Dividendbelasting</t>
  </si>
  <si>
    <t>Huurwaardebelasting</t>
  </si>
  <si>
    <t>Casinobelasting</t>
  </si>
  <si>
    <t>Loterijbelasting</t>
  </si>
  <si>
    <r>
      <t xml:space="preserve">Statistisch verschil ODB </t>
    </r>
    <r>
      <rPr>
        <vertAlign val="superscript"/>
        <sz val="10"/>
        <rFont val="Verdana"/>
        <family val="2"/>
      </rPr>
      <t>1</t>
    </r>
  </si>
  <si>
    <t>Totale indirecte belastingen</t>
  </si>
  <si>
    <t xml:space="preserve">Statistiekrecht </t>
  </si>
  <si>
    <t>Accijns alcoholvrije dranken</t>
  </si>
  <si>
    <t>Houtuitvoer</t>
  </si>
  <si>
    <t>Accijns gedestileerd</t>
  </si>
  <si>
    <t>Publieke vermakelijkheid</t>
  </si>
  <si>
    <t>Accijns bier</t>
  </si>
  <si>
    <t>Accijns tabak en sigaretten</t>
  </si>
  <si>
    <t>Verbruiksbelasting motorbrandstof</t>
  </si>
  <si>
    <t xml:space="preserve">Omzetbelasting  </t>
  </si>
  <si>
    <r>
      <t>Statistisch verschil OIA</t>
    </r>
    <r>
      <rPr>
        <vertAlign val="superscript"/>
        <sz val="10"/>
        <rFont val="Verdana"/>
        <family val="2"/>
      </rPr>
      <t>1</t>
    </r>
  </si>
  <si>
    <t>Totale niet-belastingontvangsten</t>
  </si>
  <si>
    <t xml:space="preserve">Kosten invoer-, uitvoer en doorvoer </t>
  </si>
  <si>
    <t xml:space="preserve">Fiscale boete </t>
  </si>
  <si>
    <t>Nummerplaten</t>
  </si>
  <si>
    <t>AOV</t>
  </si>
  <si>
    <t>Navigatie kosten</t>
  </si>
  <si>
    <t>Visagelden/PSA/toeristkaart</t>
  </si>
  <si>
    <t xml:space="preserve">Hypotheekbewaarder/Glis/zegelkosten </t>
  </si>
  <si>
    <t>Dividend ontvangsten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</si>
  <si>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>Voorlopige cijfers.</t>
    </r>
  </si>
  <si>
    <t>Totale personele uitgaven</t>
  </si>
  <si>
    <t>Naar type toekenning:</t>
  </si>
  <si>
    <t>Bezoldiging</t>
  </si>
  <si>
    <t>Kinderbijslag</t>
  </si>
  <si>
    <t>Representatietoelage</t>
  </si>
  <si>
    <t>Premie</t>
  </si>
  <si>
    <t>Vakantie toelage</t>
  </si>
  <si>
    <t>Bijzondere toelage</t>
  </si>
  <si>
    <t>Overwerk</t>
  </si>
  <si>
    <t>Gratificatie</t>
  </si>
  <si>
    <t>S.Z.F. werkgeversaandeel</t>
  </si>
  <si>
    <t>Pensioen werkgeversaandeel</t>
  </si>
  <si>
    <t>Koopkrachtversterking</t>
  </si>
  <si>
    <t>Overigen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</si>
  <si>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 xml:space="preserve">Voorlopige cijfers. </t>
    </r>
  </si>
  <si>
    <t>Loonbelasting</t>
  </si>
  <si>
    <t xml:space="preserve">Pensioenpremie </t>
  </si>
  <si>
    <t xml:space="preserve">Pensioenpremie inkoop  </t>
  </si>
  <si>
    <t xml:space="preserve">Spaarpremie </t>
  </si>
  <si>
    <t xml:space="preserve">S.Z.F. werknemersaandeel </t>
  </si>
  <si>
    <t>A.O.V.</t>
  </si>
  <si>
    <t xml:space="preserve">S.Z.F. werkgeversaandeel  </t>
  </si>
  <si>
    <t xml:space="preserve">Pensioenen werkgeversaandeel  </t>
  </si>
  <si>
    <t>Overigen (w.o. "derden" inhoudingen)</t>
  </si>
  <si>
    <t>Totale subsidies en bijdragen</t>
  </si>
  <si>
    <t>Ministerie van Landbouw, Veeteelt en Visserij</t>
  </si>
  <si>
    <t>Stichting Nationaal Rijstonderzoek Instituut (SNRI)</t>
  </si>
  <si>
    <t xml:space="preserve">Multi-purpose Corantijn Project (MCP) </t>
  </si>
  <si>
    <t>Ministerie van Natuurlijke Hulpbronnen</t>
  </si>
  <si>
    <t>Ordening Goud sector</t>
  </si>
  <si>
    <t>Bauxiet Instituut Suriname (BIS)</t>
  </si>
  <si>
    <t xml:space="preserve">  Stichting Arbeidsmobilisatie en Ontwikkeling (SAO)</t>
  </si>
  <si>
    <t xml:space="preserve">  Algemeen Bureau voor de Statistiek (ABS)</t>
  </si>
  <si>
    <t xml:space="preserve">  Centrale Lands Accountants Dienst (CLAD)</t>
  </si>
  <si>
    <t xml:space="preserve">  Bureau voor de Staatsschuld (SDMO)</t>
  </si>
  <si>
    <t>Ministerie van Sociale Zaken en Huisvesting</t>
  </si>
  <si>
    <t>Algemene oudedagsvoorziening fonds (AOV)</t>
  </si>
  <si>
    <t>Algemene Kinderbijslag (AKB)</t>
  </si>
  <si>
    <t>Ministerie van Volksgezondheid</t>
  </si>
  <si>
    <t>Stg. Jeugdtandverzorging (JTV)</t>
  </si>
  <si>
    <t>Stg Regionale gezondheidsdienst (RGD)</t>
  </si>
  <si>
    <t>Psychiatrisch Centrum Suriname (PCS)</t>
  </si>
  <si>
    <t>Stg Medische Zending Suriname (Medizebs)</t>
  </si>
  <si>
    <t>Academisch Ziekenhuis</t>
  </si>
  <si>
    <t>Diakonessenhuis</t>
  </si>
  <si>
    <t>s Landshospitaal</t>
  </si>
  <si>
    <t>Ministerie van Onderwijs, Wetenschap en Cultuur</t>
  </si>
  <si>
    <t>Anton de Kom Universiteit van Suriname (ADEK)</t>
  </si>
  <si>
    <t>Bijzonder onderwijs</t>
  </si>
  <si>
    <t>St. Polytechnisch College Suriname (PTC)</t>
  </si>
  <si>
    <t>Subsidie schoolvervoer</t>
  </si>
  <si>
    <t>Nationaal Vervoer Bedrijf (N.V.B)</t>
  </si>
  <si>
    <t>Particuliere Lijnbus Organisatie (PLO)</t>
  </si>
  <si>
    <t>Scheepvaart Maatschappij Suriname SMS)</t>
  </si>
  <si>
    <t>Boot- en bushouders</t>
  </si>
  <si>
    <t>Ministerie van Binnenlandse Zaken</t>
  </si>
  <si>
    <t>Planbureau</t>
  </si>
  <si>
    <t>Overige subsidies</t>
  </si>
  <si>
    <t>Binnenland</t>
  </si>
  <si>
    <t>Buitenland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</si>
  <si>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Betreft interest betalingen en financieringskosten.</t>
    </r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</si>
  <si>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Ontvangsten uit de olie, bauxiet, goud en steenslag sectoren. </t>
    </r>
  </si>
  <si>
    <t xml:space="preserve"> CDB Street Lighting Retrofit</t>
  </si>
  <si>
    <t>Saramacca Canal System Rehabilitation Project</t>
  </si>
  <si>
    <t>Bron: Ministerie van Financiën en Planning.</t>
  </si>
  <si>
    <t>Bron: Bureau voor de Staatsschuld.</t>
  </si>
  <si>
    <t>Memorandum items:</t>
  </si>
  <si>
    <t>Heffingskorting</t>
  </si>
  <si>
    <t>Infrastructure project (NV Nationale Uitvoeringsbedrijf (NUB))</t>
  </si>
  <si>
    <t xml:space="preserve">Overigen </t>
  </si>
  <si>
    <t>LVV AGR COMPET PROGR (IDB)</t>
  </si>
  <si>
    <t>Health System Strenghtening Project (IsDB)</t>
  </si>
  <si>
    <t>IDB-OWT&amp;C IMPR.TR.LOG &amp;COMP.SUR.USD</t>
  </si>
  <si>
    <t>Surpost</t>
  </si>
  <si>
    <t>Finabank</t>
  </si>
  <si>
    <t xml:space="preserve">Inflow Newmont </t>
  </si>
  <si>
    <t xml:space="preserve">Outflow Newmont </t>
  </si>
  <si>
    <t xml:space="preserve">Inflow Rosebel Goldmines </t>
  </si>
  <si>
    <t xml:space="preserve">Outflow Rosebel Goldmines </t>
  </si>
  <si>
    <t>Stichting Productieve Werk Eenheden</t>
  </si>
  <si>
    <t>Zekerheidstelling rekeningen</t>
  </si>
  <si>
    <t>Centrale Bank van Suriname</t>
  </si>
  <si>
    <r>
      <rPr>
        <vertAlign val="superscript"/>
        <sz val="9"/>
        <color theme="1"/>
        <rFont val="Verdana"/>
        <family val="2"/>
      </rPr>
      <t>*</t>
    </r>
    <r>
      <rPr>
        <sz val="9"/>
        <color theme="1"/>
        <rFont val="Verdana"/>
        <family val="2"/>
      </rPr>
      <t>Voorlopige cijfers.</t>
    </r>
  </si>
  <si>
    <t xml:space="preserve">Totale kapitaalsuitgaven </t>
  </si>
  <si>
    <t>Natuurlijke Hulpbronnen</t>
  </si>
  <si>
    <t>Onderwijs, Wetenschap en Cultuur</t>
  </si>
  <si>
    <t>Openbare Werken</t>
  </si>
  <si>
    <t xml:space="preserve">Aannemingsbedrijf Pahlad N.V. - APS </t>
  </si>
  <si>
    <t>Materieel transport</t>
  </si>
  <si>
    <t>Woningbouw projecten</t>
  </si>
  <si>
    <t xml:space="preserve">Constructie </t>
  </si>
  <si>
    <t>Subsidie aan EBS uhv verrekeningen</t>
  </si>
  <si>
    <t>Ministerie van Arbeid, Werkgelegenheid en Jeugdzaken</t>
  </si>
  <si>
    <t>Ministerie van Financiën en Planning</t>
  </si>
  <si>
    <t xml:space="preserve">Pensioenfonds </t>
  </si>
  <si>
    <t>Brandstof subsidie</t>
  </si>
  <si>
    <t>Financiële bijstand mensen met beperking (MMEB)</t>
  </si>
  <si>
    <t>Financiële bijstand zwakke huishoudens (ZWHH)</t>
  </si>
  <si>
    <t>Stg. Centrale Opleiding voor Verpleegkundige en Aanverwante Beroepen (COVAB)</t>
  </si>
  <si>
    <t>Streekziekenhuis Nickerie</t>
  </si>
  <si>
    <t>Rooms Katholieke Ziekenhuis (RKZ)</t>
  </si>
  <si>
    <t>Staatsziekenfonds (SZF) additionele bijdrage</t>
  </si>
  <si>
    <t>Ministerie van Transport, Communicatie en Toerisme</t>
  </si>
  <si>
    <t>Ministerie van Economische zaken, Ondernemerschap en Technologische Innovatie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</si>
  <si>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 xml:space="preserve"> Voorlopige cijfers. </t>
    </r>
  </si>
  <si>
    <t xml:space="preserve">Uitgaven op kasbasis zijn aangepast en gepresenteerd op bruto basis, voor EBS subsidies u.h.v. inkomstenverrekeningen.  </t>
  </si>
  <si>
    <t xml:space="preserve">Ondersteuningstoelage </t>
  </si>
  <si>
    <r>
      <t>Maandloon</t>
    </r>
    <r>
      <rPr>
        <vertAlign val="superscript"/>
        <sz val="10"/>
        <rFont val="Verdana"/>
        <family val="2"/>
      </rPr>
      <t>1</t>
    </r>
  </si>
  <si>
    <r>
      <t>Salaris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</si>
  <si>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indienstneming op arbeidsovereenkomst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</si>
  <si>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aanstelling in tijdelijke dienst</t>
    </r>
  </si>
  <si>
    <t xml:space="preserve">Totale personele uitgaven </t>
  </si>
  <si>
    <t>Ministeries:</t>
  </si>
  <si>
    <t>Justitie en Politie</t>
  </si>
  <si>
    <t>Binnenlandse Zaken</t>
  </si>
  <si>
    <r>
      <t>Regionale Ontwikkeling en Sport</t>
    </r>
    <r>
      <rPr>
        <vertAlign val="superscript"/>
        <sz val="10"/>
        <color theme="1"/>
        <rFont val="Verdana"/>
        <family val="2"/>
      </rPr>
      <t>**</t>
    </r>
  </si>
  <si>
    <t>Defensie</t>
  </si>
  <si>
    <t>Financiën en Planning</t>
  </si>
  <si>
    <t>Economische Zaken, Ondernemerschap en Technologische Innovatie</t>
  </si>
  <si>
    <t>Landbouw, Veeteelt en Visserij</t>
  </si>
  <si>
    <t xml:space="preserve">Natuurlijke Hulpbronnen </t>
  </si>
  <si>
    <r>
      <t>Arbeid, Werkgelegenheid en Jeugdzaken</t>
    </r>
    <r>
      <rPr>
        <vertAlign val="superscript"/>
        <sz val="10"/>
        <color theme="1"/>
        <rFont val="Verdana"/>
        <family val="2"/>
      </rPr>
      <t>**</t>
    </r>
  </si>
  <si>
    <t>Sociale Zaken en Volkshuisvesting</t>
  </si>
  <si>
    <t xml:space="preserve">        Openbare scholen</t>
  </si>
  <si>
    <t xml:space="preserve">        Overigen</t>
  </si>
  <si>
    <t>Volksgezondheid</t>
  </si>
  <si>
    <t>Transport, Communicatie en Toerisme</t>
  </si>
  <si>
    <r>
      <t>Ruimtelijke Ordening en Grondbeheer/Grondbeleid en Bosbeheer</t>
    </r>
    <r>
      <rPr>
        <vertAlign val="superscript"/>
        <sz val="10"/>
        <color theme="1"/>
        <rFont val="Verdana"/>
        <family val="2"/>
      </rPr>
      <t>**</t>
    </r>
  </si>
  <si>
    <r>
      <t>Ruimtelijke Ordening en Milieu</t>
    </r>
    <r>
      <rPr>
        <vertAlign val="superscript"/>
        <sz val="10"/>
        <color theme="1"/>
        <rFont val="Verdana"/>
        <family val="2"/>
      </rPr>
      <t>**</t>
    </r>
  </si>
  <si>
    <r>
      <rPr>
        <vertAlign val="superscript"/>
        <sz val="9"/>
        <rFont val="Verdana"/>
        <family val="2"/>
      </rPr>
      <t>**</t>
    </r>
    <r>
      <rPr>
        <sz val="9"/>
        <rFont val="Verdana"/>
        <family val="2"/>
      </rPr>
      <t xml:space="preserve"> Ministeries die deels zijn overgeheveld naar een andere ministerie, maar de omschrijving nog niet is aangepast in de rapportage van CEBUMA.</t>
    </r>
  </si>
  <si>
    <t>Bosbouw heffing</t>
  </si>
  <si>
    <t>Overheidsontvangsten op kasbasis zijn aangepast en gepresenteerd op bruto basis, aan de hand van verrekeningen met EBS subsidies.</t>
  </si>
  <si>
    <t xml:space="preserve">Loonbelasting, mijnbouw </t>
  </si>
  <si>
    <t>Loonbelasting, niet-mijnbouw</t>
  </si>
  <si>
    <t>Bronbelasting</t>
  </si>
  <si>
    <t>Dividend</t>
  </si>
  <si>
    <r>
      <t>Directe belastingen</t>
    </r>
    <r>
      <rPr>
        <vertAlign val="superscript"/>
        <sz val="10"/>
        <rFont val="Verdana"/>
        <family val="2"/>
      </rPr>
      <t>**</t>
    </r>
  </si>
  <si>
    <t>Wisselkoers (USD)</t>
  </si>
  <si>
    <t xml:space="preserve">Schenkingen </t>
  </si>
  <si>
    <t>Totaal ontvangsten</t>
  </si>
  <si>
    <t>Aangepaste kas:</t>
  </si>
  <si>
    <t xml:space="preserve">Totale uitgaven </t>
  </si>
  <si>
    <t>Personele uitgaven</t>
  </si>
  <si>
    <t xml:space="preserve">Aanschaf goederen en diensten </t>
  </si>
  <si>
    <t>Subsidies en bijdragen</t>
  </si>
  <si>
    <t>Kapitaalsuitgaven</t>
  </si>
  <si>
    <t>Primaire rekening</t>
  </si>
  <si>
    <t>Totale rekening</t>
  </si>
  <si>
    <t>Statistische discrepantie</t>
  </si>
  <si>
    <t>Financieringstekort (-), primaire rekening</t>
  </si>
  <si>
    <t>Financieringstekort (-), primaire rekening niet-mijnbouw</t>
  </si>
  <si>
    <t>Uitgestelde betalingen huidig dienstjaar</t>
  </si>
  <si>
    <t>Bron: Ministerie van Financiën en Planning/ Bureau voor de Staatsschuld/ Centrale Bank van Suriname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</si>
  <si>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 xml:space="preserve"> Voorlopige cijfers.</t>
    </r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</si>
  <si>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Data afkomstig van Bureau voor de Staatsschuld.</t>
    </r>
  </si>
  <si>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Data van de analytische balansen van de CBvS en andere depositonemende instellingen.</t>
    </r>
  </si>
  <si>
    <t xml:space="preserve">  IADB 4615/OC-SU Sustainable Agricultural Productivity Program</t>
  </si>
  <si>
    <t xml:space="preserve"> OC-SU Support for the implementation of the EBS Investment Plan</t>
  </si>
  <si>
    <t xml:space="preserve"> Affordable Housing project, LISP-III (IsDB)</t>
  </si>
  <si>
    <t xml:space="preserve">  Sociale Zaken en Volkshuisvesting</t>
  </si>
  <si>
    <t xml:space="preserve">Vergunningsgelden </t>
  </si>
  <si>
    <t>FAI</t>
  </si>
  <si>
    <t xml:space="preserve"> Health Facilities Improvement Project (OPEC)</t>
  </si>
  <si>
    <t>Regionaal Ziekenhuis Wanica (RZW)</t>
  </si>
  <si>
    <t>Olie leveringen aan ministeries uhv verrekeningen</t>
  </si>
  <si>
    <t>Sociaal programma</t>
  </si>
  <si>
    <t>Onderstand</t>
  </si>
  <si>
    <t>IMF</t>
  </si>
  <si>
    <t>IFIs</t>
  </si>
  <si>
    <t>Bilateral</t>
  </si>
  <si>
    <t>Commercial</t>
  </si>
  <si>
    <t>Trekkingen</t>
  </si>
  <si>
    <t>Aflossingen</t>
  </si>
  <si>
    <t>Overige depositonemende instellingen</t>
  </si>
  <si>
    <t>Centrale Bank</t>
  </si>
  <si>
    <t>Overige financiële instellingen</t>
  </si>
  <si>
    <t>Niet-financiële instellingen</t>
  </si>
  <si>
    <t>`</t>
  </si>
  <si>
    <r>
      <rPr>
        <vertAlign val="superscript"/>
        <sz val="9"/>
        <rFont val="Verdana"/>
        <family val="2"/>
      </rPr>
      <t xml:space="preserve">3 </t>
    </r>
    <r>
      <rPr>
        <sz val="9"/>
        <rFont val="Verdana"/>
        <family val="2"/>
      </rPr>
      <t xml:space="preserve">Betreft overheidsdeposito's bij de CBvS en Finabank die als onderpand fungeren voor respectievelijk de geconsolideerde staatsschuld en </t>
    </r>
  </si>
  <si>
    <t>BBP*</t>
  </si>
  <si>
    <t>Primaire rekening (% van BBP)</t>
  </si>
  <si>
    <t>Totale rekening (% van BBP)</t>
  </si>
  <si>
    <t>Overheidsdeposito's</t>
  </si>
  <si>
    <t>Leningen</t>
  </si>
  <si>
    <t>Effecten (netto)</t>
  </si>
  <si>
    <t>Leningen (netto)</t>
  </si>
  <si>
    <t>Netto Financiele Transacties</t>
  </si>
  <si>
    <t>Escrow Account (netto)</t>
  </si>
  <si>
    <t>Debetstanden (netto)</t>
  </si>
  <si>
    <t>Netto overheidstegoeden (+)</t>
  </si>
  <si>
    <t>Netto overheidsverplichtingen (+)</t>
  </si>
  <si>
    <t>real. in % v/d Begroting</t>
  </si>
  <si>
    <t xml:space="preserve">  meta-overeenkomst.</t>
  </si>
  <si>
    <t>Belasting over de Toegevoegde Waarde (BTW)</t>
  </si>
  <si>
    <r>
      <t>Trekkingen</t>
    </r>
    <r>
      <rPr>
        <vertAlign val="superscript"/>
        <sz val="10"/>
        <rFont val="Verdana"/>
        <family val="2"/>
      </rPr>
      <t>1</t>
    </r>
  </si>
  <si>
    <r>
      <t>Aflossingen</t>
    </r>
    <r>
      <rPr>
        <vertAlign val="superscript"/>
        <sz val="10"/>
        <rFont val="Verdana"/>
        <family val="2"/>
      </rPr>
      <t>1</t>
    </r>
  </si>
  <si>
    <t xml:space="preserve">TVET project fase 2. service Istana agreement </t>
  </si>
  <si>
    <t>Overige (tussenrekening)</t>
  </si>
  <si>
    <r>
      <t>minus: Aflossingen</t>
    </r>
    <r>
      <rPr>
        <vertAlign val="superscript"/>
        <sz val="10"/>
        <rFont val="Verdana"/>
        <family val="2"/>
      </rPr>
      <t>1</t>
    </r>
  </si>
  <si>
    <r>
      <t>Trekkingen</t>
    </r>
    <r>
      <rPr>
        <i/>
        <vertAlign val="superscript"/>
        <sz val="10"/>
        <rFont val="Verdana"/>
        <family val="2"/>
      </rPr>
      <t>1</t>
    </r>
  </si>
  <si>
    <t xml:space="preserve">Effecten </t>
  </si>
  <si>
    <t xml:space="preserve">Leningen </t>
  </si>
  <si>
    <t xml:space="preserve">Betaalde achterstanden </t>
  </si>
  <si>
    <t>Overheidsontvangsten op kasbasis zijn aangepast en gepresenteerd op bruto basis, aan de hand van EBS subsidies.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</si>
  <si>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Veroorzaakt door tijdsverschil tussen kasontvangsten en administratieve boekingen Ontvanger der Directe Belastingen (ODB).</t>
    </r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</si>
  <si>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Veroorzaakt door tijdsverschil tussen kasontvangsten en administratieve boekingen Ontvanger der Invoerrechten en Accijnzen (OIA).</t>
    </r>
  </si>
  <si>
    <t xml:space="preserve">Water sector (SWM) - (KBC) </t>
  </si>
  <si>
    <t>Overige financiele instellingen</t>
  </si>
  <si>
    <t>Interest betalingsachterstanden</t>
  </si>
  <si>
    <t>Noot: Overheidsfinanciën op kasbasis geeft weer de gerealiseerde kasontvangsten en kasuitgaven gedurende het dienstjaar. Ontvangsten worden echter aangepast naar bruto basis</t>
  </si>
  <si>
    <t xml:space="preserve">          aan de hand  van verrekeningen met EBS subsidies. In navolging worden de uitgaven, voor wat betreft de overheidssubsidies aan EBS, eveneens weergegeven op bruto basis. </t>
  </si>
  <si>
    <t xml:space="preserve">         Classifisering en waardering volgens de internationale methodologie van de Government Finance Statistics Manual van het Internationaal Monetair Fonds.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</si>
  <si>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>Voorlopige cijfers. Overheidsontvangsten op kasbasis zijn aangepast en gepresenteerd op bruto basis, aan de hand van verrekeningen met EBS subsidies.</t>
    </r>
  </si>
  <si>
    <t xml:space="preserve">Overheidsontvangsten op kasbasis zijn aangepast en gepresenteerd op bruto basis, aan de hand van verrekeningen met EBS subsidies. </t>
  </si>
  <si>
    <r>
      <rPr>
        <vertAlign val="superscript"/>
        <sz val="9"/>
        <rFont val="Verdana"/>
        <family val="2"/>
      </rPr>
      <t xml:space="preserve">3 </t>
    </r>
    <r>
      <rPr>
        <sz val="9"/>
        <rFont val="Verdana"/>
        <family val="2"/>
      </rPr>
      <t>Betreft overheidsdeposito's bij de CBvS en Finabank die als onderpand fungeren voor respectievelijk de geconsolideerde staatsschuld en meta-overeenkomst.</t>
    </r>
  </si>
  <si>
    <t xml:space="preserve">Noot: Overheidsfinanciën op kasbasis geeft weer de gerealiseerde kasontvangsten en kasuitgaven </t>
  </si>
  <si>
    <t xml:space="preserve">          gedurende  het dienstjaar. Ontvangsten worden echter aangepast naar bruto basis aan de hand </t>
  </si>
  <si>
    <t xml:space="preserve">          van verrekeningen met EBS subsidies. In navolging worden de uitgaven, voor wat betreft de </t>
  </si>
  <si>
    <t xml:space="preserve">          overheidssubsidies aan EBS, eveneens weergegeven op bruto basis. Classifisering en waardering </t>
  </si>
  <si>
    <t xml:space="preserve">          het Internationaal Monetair Fonds.</t>
  </si>
  <si>
    <t xml:space="preserve">          volgensde internationale methodologie van de Government Finance Statistics Manual (GFSM) van </t>
  </si>
  <si>
    <t>Netto Interest betalingsachterstanden</t>
  </si>
  <si>
    <r>
      <t>Centrale Bank</t>
    </r>
    <r>
      <rPr>
        <vertAlign val="superscript"/>
        <sz val="10"/>
        <rFont val="Verdana"/>
        <family val="2"/>
      </rPr>
      <t>2</t>
    </r>
  </si>
  <si>
    <r>
      <t>Overige depositonemende instellingen</t>
    </r>
    <r>
      <rPr>
        <vertAlign val="superscript"/>
        <sz val="10"/>
        <rFont val="Verdana"/>
        <family val="2"/>
      </rPr>
      <t>2</t>
    </r>
  </si>
  <si>
    <r>
      <t>Escrow Account (netto)</t>
    </r>
    <r>
      <rPr>
        <vertAlign val="superscript"/>
        <sz val="10"/>
        <rFont val="Verdana"/>
        <family val="2"/>
      </rPr>
      <t>3</t>
    </r>
  </si>
  <si>
    <r>
      <t>Debetstanden (netto)</t>
    </r>
    <r>
      <rPr>
        <vertAlign val="superscript"/>
        <sz val="10"/>
        <rFont val="Verdana"/>
        <family val="2"/>
      </rPr>
      <t>2</t>
    </r>
  </si>
  <si>
    <t xml:space="preserve"> Overige</t>
  </si>
  <si>
    <t>SZF Koopkrachtverstreking ziekenhuizen</t>
  </si>
  <si>
    <t>Verrekening op brandstof SOL en Rubis</t>
  </si>
  <si>
    <t>Alliance</t>
  </si>
  <si>
    <t>Acquisition of External Financial Assets</t>
  </si>
  <si>
    <t>Disposal of External Financial Assets</t>
  </si>
  <si>
    <t>BTW</t>
  </si>
  <si>
    <t>Buitenlandse Zaken, International Business en Internationale Samenwerking</t>
  </si>
  <si>
    <t>enrico kramp</t>
  </si>
  <si>
    <t>2024 Begroting</t>
  </si>
  <si>
    <t xml:space="preserve">CAREMCO (asfalteringsproject) </t>
  </si>
  <si>
    <t xml:space="preserve"> Sustainable Energy Sector</t>
  </si>
  <si>
    <t>Health Services Improvement Project (ISDB)</t>
  </si>
  <si>
    <t>SLM</t>
  </si>
  <si>
    <t xml:space="preserve">  Surinaamse Televisie Stichting (STVS)</t>
  </si>
  <si>
    <t>Surinaams Standaarden Bureau (SSB)</t>
  </si>
  <si>
    <t>T 1.0</t>
  </si>
  <si>
    <t>T 1.1</t>
  </si>
  <si>
    <t>T 2.1.1</t>
  </si>
  <si>
    <t>T 2.1.2</t>
  </si>
  <si>
    <t>T 2.1.3</t>
  </si>
  <si>
    <t>T 2.2</t>
  </si>
  <si>
    <t>T 2.3</t>
  </si>
  <si>
    <t>T 2.4</t>
  </si>
  <si>
    <t>T 2.5</t>
  </si>
  <si>
    <t>T 2.6</t>
  </si>
  <si>
    <t>T 2.7</t>
  </si>
  <si>
    <t>T 2.8</t>
  </si>
  <si>
    <t>T 2.9</t>
  </si>
  <si>
    <t>T 2.10</t>
  </si>
  <si>
    <t>T 2.11</t>
  </si>
  <si>
    <t>T 2.12</t>
  </si>
  <si>
    <t>Tabel</t>
  </si>
  <si>
    <t>Titel</t>
  </si>
  <si>
    <t>Adek-project</t>
  </si>
  <si>
    <t xml:space="preserve">AIP (Agro-Industrial Park)  EKN Covered Facility Agreement 7-8-2019 </t>
  </si>
  <si>
    <t>Wageningen Pumping Stations</t>
  </si>
  <si>
    <t>Grondconversie</t>
  </si>
  <si>
    <t>Goldloan</t>
  </si>
  <si>
    <t>Directe Belastingen</t>
  </si>
  <si>
    <t>Indirecte Belastingen</t>
  </si>
  <si>
    <t>Olie</t>
  </si>
  <si>
    <t>Mijnbouw</t>
  </si>
  <si>
    <t>Totaal ontvangsten op kasbasis</t>
  </si>
  <si>
    <t>Totaal ontvangsten op aangepaste kasbasis</t>
  </si>
  <si>
    <t>Verrekeningen</t>
  </si>
  <si>
    <t>T 2.1.4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</si>
  <si>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In deze tabel is er onderscheid gemaakt naar ontvangsten uit de olie sector en overige mijnbouw sector (onder andere goudsector). </t>
    </r>
  </si>
  <si>
    <t>Suriname: Overheidsfinanciën op aangepaste kasbasis, jan 2023 - mei 2024 (SRD miljoen)</t>
  </si>
  <si>
    <t>Suriname: begroting vs realisatie , jan - mei 2024 (SRD miljoen)</t>
  </si>
  <si>
    <t>Suriname: Overheidsontvangsten mijnbouw en niet-mijnbouw, jan 2023 - mei 2024 (SRD miljoen)</t>
  </si>
  <si>
    <t>Suriname: Mijnbouwontvangsten per bedrijfssegment, inkomstencategorie  en oorspronkelijke valuta, jan 2023 - mei 2024</t>
  </si>
  <si>
    <t>Suriname: Mijnbouwontvangsten naar inkomstensoort, jan 2023 - mei 2024 (SRD miljoen)</t>
  </si>
  <si>
    <t>Suriname: Olie- en Mijnbouwontvangsten naar inkomstensoort, jan 2023 - mei 2024 (SRD miljoen)</t>
  </si>
  <si>
    <t>Suriname: Directe belastingen, jan 2023 - mei 2024 (SRD miljoen)</t>
  </si>
  <si>
    <t>Suriname: Indirecte Belastingen, jan 2023 - mei 2024 (SRD miljoen)</t>
  </si>
  <si>
    <t>Suriname: Niet-belasting ontvangsten,  jan 2023 - mei 2024 (SRD miljoen)</t>
  </si>
  <si>
    <t>Suriname: Personele uitgaven naar type toekenning, jan 2023 - mei 2024 (SRD miljoen)</t>
  </si>
  <si>
    <t>Suriname: Enkele inhoudingen van landsdienaren, jan 2023 - mei 2024 (SRD miljoen)</t>
  </si>
  <si>
    <t xml:space="preserve">Suriname: Subsidies en bijdragen, jan 2023 - mei 2024 (SRD miljoen) </t>
  </si>
  <si>
    <t xml:space="preserve">Suriname: Interest, jan 2023 - mei 2024 (SRD miljoen)  </t>
  </si>
  <si>
    <t>Suriname: Kapitaalsuitgaven, jan 2023 - mei 2024 (SRD miljoen)</t>
  </si>
  <si>
    <t xml:space="preserve">Suriname: Zekerheidstelling rekeningen, jan 2023 - mei 2024 (SRD miljoen) </t>
  </si>
  <si>
    <t>Suriname: Financiering, jan 2023 - mei 2024 (SRD miljoen)</t>
  </si>
  <si>
    <t>Tabellen Overheidsfinanciën jan 2023 – mei 2024</t>
  </si>
  <si>
    <t>Tabel 1.0 Suriname: Overheidsfinanciën op aangepaste kasbasis, jan 2023 - mei 2024 (SRD miljoen)</t>
  </si>
  <si>
    <t>Tabel 1.1 Suriname: begroting vs realisatie , jan - mei 2024 (SRD miljoen)</t>
  </si>
  <si>
    <t>jan - mei 2024 Realisatie</t>
  </si>
  <si>
    <t>Tabel 2.1.1 Suriname: Overheidsontvangsten mijnbouw en niet-mijnbouw, jan 2023 - mei 2024 (SRD miljoen)</t>
  </si>
  <si>
    <t>Tabel 2.1.2  Suriname: Mijnbouwontvangsten per bedrijfssegment, inkomstencategorie  en oorspronkelijke valuta, jan 2023 - mei 2024</t>
  </si>
  <si>
    <t>Tabel 2.1.3 Suriname: Mijnbouwontvangsten naar inkomstensoort, jan 2023 - mei 2024 (SRD miljoen)</t>
  </si>
  <si>
    <r>
      <t>Tabel 2.1.4 Suriname: Olie- en Mijnbouwontvangsten</t>
    </r>
    <r>
      <rPr>
        <b/>
        <vertAlign val="superscript"/>
        <sz val="10"/>
        <rFont val="Verdana"/>
        <family val="2"/>
      </rPr>
      <t>1</t>
    </r>
    <r>
      <rPr>
        <b/>
        <sz val="10"/>
        <rFont val="Verdana"/>
        <family val="2"/>
      </rPr>
      <t xml:space="preserve"> naar inkomstensoort,  jan 2023 - mei 2024 (SRD miljoen)</t>
    </r>
  </si>
  <si>
    <t>Tabel 2.2  Suriname: Directe belastingen, jan 2023 - mei 2024 (SRD miljoen)</t>
  </si>
  <si>
    <t>Tabel 2.3  Suriname: Indirecte Belastingen, jan 2023 - mei 2024 (SRD miljoen)</t>
  </si>
  <si>
    <t>Tabel 2.4 Suriname: Niet-belasting ontvangsten,  jan 2023 - mei 2024 (SRD miljoen)</t>
  </si>
  <si>
    <t>Tabel 2.5 Suriname: Personele uitgaven naar ministerie,  jan 2023 - mei 2024 (SRD miljoen)</t>
  </si>
  <si>
    <t>Tabel 2.6 Suriname: Personele uitgaven naar type toekenning, jan 2023 - mei 2024 (SRD miljoen)</t>
  </si>
  <si>
    <t>Tabel 2.7 Suriname: Enkele inhoudingen van landsdienaren, jan 2023 - mei 2024 (SRD miljoen)</t>
  </si>
  <si>
    <t xml:space="preserve">Tabel 2.8 Suriname: Subsidies en bijdragen, jan 2023 - mei 2024 (SRD miljoen) </t>
  </si>
  <si>
    <t xml:space="preserve">Tabel 2.9 Suriname: Interest, jan 2023 - mei 2024 (SRD miljoen)  </t>
  </si>
  <si>
    <t>Tabel 2.10 Suriname: Kapitaalsuitgaven, jan 2023 - mei 2024 (SRD miljoen)</t>
  </si>
  <si>
    <t xml:space="preserve">Tabel 2.11 Suriname: Zekerheidstelling rekeningen, jan 2023 - mei 2024 (SRD miljoen) </t>
  </si>
  <si>
    <t>Tabel 2.12 Suriname: Financiering, jan 2023 - mei 2024 (SRD miljoen)</t>
  </si>
  <si>
    <t>Suriname: Personele uitgaven naar ministerie,  jan 2023 - mei 2024 (SRD miljoen)</t>
  </si>
  <si>
    <t>Bronbelasting op service fee</t>
  </si>
  <si>
    <t>enrico</t>
  </si>
  <si>
    <r>
      <rPr>
        <vertAlign val="superscript"/>
        <sz val="9"/>
        <rFont val="Verdana"/>
        <family val="2"/>
      </rPr>
      <t>4</t>
    </r>
    <r>
      <rPr>
        <sz val="9"/>
        <rFont val="Verdana"/>
        <family val="2"/>
      </rPr>
      <t xml:space="preserve"> Data afkomstig van IFMIS </t>
    </r>
  </si>
  <si>
    <r>
      <t>Netto betaal achterstanden</t>
    </r>
    <r>
      <rPr>
        <vertAlign val="superscript"/>
        <sz val="10"/>
        <rFont val="Verdan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</si>
</sst>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 * #,##0.00_ ;_ * \-#,##0.00_ ;_ * &quot;-&quot;??_ ;_ @_ 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(* #,##0.0_);_(* \(#,##0.0\);_(* &quot;-&quot;??_);_(@_)"/>
    <numFmt numFmtId="169" formatCode="_-* #,##0.00_-;_-* #,##0.00\-;_-* &quot;-&quot;??_-;_-@_-"/>
    <numFmt numFmtId="170" formatCode="_-* #,##0.0_-;_-* #,##0.0\-;_-* &quot;-&quot;??_-;_-@_-"/>
    <numFmt numFmtId="171" formatCode="_(* #,##0_);_(* \(#,##0\);_(* &quot;-&quot;??_);_(@_)"/>
    <numFmt numFmtId="172" formatCode="_-* #,##0_-;_-* #,##0\-;_-* &quot;-&quot;??_-;_-@_-"/>
    <numFmt numFmtId="173" formatCode="_(* #,##0.0_);_(* \(#,##0.0\);_(* &quot;-&quot;?_);_(@_)"/>
    <numFmt numFmtId="174" formatCode="&quot;SRD&quot;\ #,##0;[Red]&quot;SRD&quot;\ \-#,##0"/>
    <numFmt numFmtId="175" formatCode="_ * #,##0.0_ ;_ * \-#,##0.0_ ;_ * &quot;-&quot;??_ ;_ @_ 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."/>
    <numFmt numFmtId="182" formatCode="&quot;€&quot;#."/>
    <numFmt numFmtId="183" formatCode="_-[$€-2]* #,##0.00_-;\-[$€-2]* #,##0.00_-;_-[$€-2]* &quot;-&quot;??_-"/>
    <numFmt numFmtId="184" formatCode="#.00"/>
    <numFmt numFmtId="185" formatCode="0.0_)"/>
    <numFmt numFmtId="186" formatCode="[Black][&gt;0.05]#,##0.0;[Black][&lt;-0.05]\-#,##0.0;;"/>
    <numFmt numFmtId="187" formatCode="[Black][&gt;0.5]#,##0;[Black][&lt;-0.5]\-#,##0;;"/>
    <numFmt numFmtId="188" formatCode="_-* #,##0.00_-;\-* #,##0.00_-;_-* &quot;-&quot;??_-;_-@_-"/>
    <numFmt numFmtId="189" formatCode="#,##0.00&quot; &quot;;&quot; (&quot;#,##0.00&quot;)&quot;;&quot; -&quot;#&quot; &quot;;@&quot; &quot;"/>
    <numFmt numFmtId="190" formatCode="[$-413]d/mmm/yyyy;@"/>
    <numFmt numFmtId="191" formatCode="_-&quot;$&quot;* #,##0.00_-;\-&quot;$&quot;* #,##0.00_-;_-&quot;$&quot;* &quot;-&quot;??_-;_-@_-"/>
    <numFmt numFmtId="192" formatCode="&quot;$&quot;#."/>
    <numFmt numFmtId="193" formatCode="#,##0.00&quot; &quot;;#,##0.00&quot;-&quot;;&quot; -&quot;#&quot; &quot;;@&quot; &quot;"/>
    <numFmt numFmtId="194" formatCode="[$-409]General"/>
    <numFmt numFmtId="195" formatCode="&quot;fl&quot;\ #,##0_-;&quot;fl&quot;\ #,##0\-"/>
    <numFmt numFmtId="196" formatCode="[$$-409]#,##0.00;[Red]&quot;-&quot;[$$-409]#,##0.00"/>
    <numFmt numFmtId="197" formatCode="_ &quot;SRD&quot;\ * #,##0.00_ ;_ &quot;SRD&quot;\ * \-#,##0.00_ ;_ &quot;SRD&quot;\ * &quot;-&quot;??_ ;_ @_ "/>
    <numFmt numFmtId="198" formatCode="_(* #,##0.000_);_(* \(#,##0.000\);_(* &quot;-&quot;??_);_(@_)"/>
    <numFmt numFmtId="199" formatCode="#,##0.000"/>
    <numFmt numFmtId="200" formatCode="_(* #,##0.0000000_);_(* \(#,##0.0000000\);_(* &quot;-&quot;??_);_(@_)"/>
    <numFmt numFmtId="201" formatCode="#,##0.0000"/>
    <numFmt numFmtId="202" formatCode="_(* #,##0.0000_);_(* \(#,##0.0000\);_(* &quot;-&quot;??_);_(@_)"/>
    <numFmt numFmtId="203" formatCode="#,##0.00000"/>
    <numFmt numFmtId="204" formatCode="#,##0.00000000"/>
    <numFmt numFmtId="205" formatCode="_ * #,##0.0_ ;_ * \-#,##0.0_ ;_ * &quot;-&quot;?_ ;_ @_ 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sz val="9"/>
      <color theme="1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9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vertAlign val="superscript"/>
      <sz val="10"/>
      <name val="Verdana"/>
      <family val="2"/>
    </font>
    <font>
      <sz val="9"/>
      <color rgb="FFFF000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10"/>
      <color rgb="FF333333"/>
      <name val="Trebuchet MS"/>
      <family val="2"/>
    </font>
    <font>
      <b/>
      <sz val="13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Verdana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2"/>
      <name val="Arial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Times"/>
      <family val="1"/>
    </font>
    <font>
      <sz val="10"/>
      <name val="Courier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Verdana"/>
      <family val="2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Verdana"/>
      <family val="2"/>
    </font>
    <font>
      <sz val="9"/>
      <color rgb="FFFF0000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9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sz val="9"/>
      <name val="Calibri"/>
      <family val="2"/>
      <scheme val="minor"/>
    </font>
    <font>
      <i/>
      <sz val="9"/>
      <color theme="1"/>
      <name val="Verdana"/>
      <family val="2"/>
    </font>
    <font>
      <i/>
      <vertAlign val="superscript"/>
      <sz val="10"/>
      <name val="Verdana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4"/>
      <name val="Verdana"/>
      <family val="2"/>
    </font>
    <font>
      <sz val="11"/>
      <color theme="4"/>
      <name val="Calibri"/>
      <family val="2"/>
      <scheme val="minor"/>
    </font>
    <font>
      <sz val="11"/>
      <color theme="4"/>
      <name val="Verdana"/>
      <family val="2"/>
    </font>
    <font>
      <sz val="10"/>
      <color theme="4"/>
      <name val="Verdana"/>
      <family val="2"/>
    </font>
    <font>
      <sz val="10"/>
      <color theme="4"/>
      <name val="Times New Roman"/>
      <family val="1"/>
    </font>
    <font>
      <sz val="11"/>
      <color rgb="FF00B0F0"/>
      <name val="Calibri"/>
      <family val="2"/>
      <scheme val="minor"/>
    </font>
    <font>
      <sz val="11"/>
      <color theme="9"/>
      <name val="Verdana"/>
      <family val="2"/>
    </font>
    <font>
      <sz val="9"/>
      <color theme="9"/>
      <name val="Verdana"/>
      <family val="2"/>
    </font>
    <font>
      <sz val="10"/>
      <color theme="9"/>
      <name val="Verdana"/>
      <family val="2"/>
    </font>
    <font>
      <sz val="11"/>
      <color theme="9"/>
      <name val="Calibri"/>
      <family val="2"/>
      <scheme val="minor"/>
    </font>
    <font>
      <sz val="8"/>
      <color theme="9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</borders>
  <cellStyleXfs count="1577">
    <xf numFmtId="0" fontId="0" fillId="0" borderId="0"/>
    <xf numFmtId="166" fontId="1" fillId="0" borderId="0" applyFont="0" applyFill="0" applyBorder="0" applyAlignment="0" applyProtection="0"/>
    <xf numFmtId="0" fontId="6" fillId="0" borderId="0"/>
    <xf numFmtId="0" fontId="8" fillId="0" borderId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7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7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" fontId="55" fillId="34" borderId="11">
      <alignment horizontal="right" vertical="center"/>
    </xf>
    <xf numFmtId="0" fontId="56" fillId="34" borderId="11">
      <alignment horizontal="right" vertical="center"/>
    </xf>
    <xf numFmtId="0" fontId="6" fillId="34" borderId="24"/>
    <xf numFmtId="0" fontId="55" fillId="35" borderId="11">
      <alignment horizontal="center" vertical="center"/>
    </xf>
    <xf numFmtId="1" fontId="55" fillId="34" borderId="11">
      <alignment horizontal="right" vertical="center"/>
    </xf>
    <xf numFmtId="0" fontId="6" fillId="34" borderId="0"/>
    <xf numFmtId="0" fontId="57" fillId="34" borderId="11">
      <alignment horizontal="left" vertical="center"/>
    </xf>
    <xf numFmtId="0" fontId="57" fillId="34" borderId="11"/>
    <xf numFmtId="0" fontId="56" fillId="34" borderId="11">
      <alignment horizontal="right" vertical="center"/>
    </xf>
    <xf numFmtId="0" fontId="58" fillId="36" borderId="11">
      <alignment horizontal="left" vertical="center"/>
    </xf>
    <xf numFmtId="0" fontId="58" fillId="36" borderId="11">
      <alignment horizontal="left" vertical="center"/>
    </xf>
    <xf numFmtId="0" fontId="59" fillId="34" borderId="11">
      <alignment horizontal="left" vertical="center"/>
    </xf>
    <xf numFmtId="0" fontId="60" fillId="34" borderId="24"/>
    <xf numFmtId="0" fontId="55" fillId="37" borderId="11">
      <alignment horizontal="lef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81" fontId="61" fillId="0" borderId="0">
      <protection locked="0"/>
    </xf>
    <xf numFmtId="182" fontId="61" fillId="0" borderId="0">
      <protection locked="0"/>
    </xf>
    <xf numFmtId="0" fontId="61" fillId="0" borderId="0">
      <protection locked="0"/>
    </xf>
    <xf numFmtId="183" fontId="6" fillId="0" borderId="0" applyFont="0" applyFill="0" applyBorder="0" applyAlignment="0" applyProtection="0"/>
    <xf numFmtId="184" fontId="6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7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63" fillId="0" borderId="0"/>
    <xf numFmtId="185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86" fontId="53" fillId="0" borderId="0" applyFont="0" applyFill="0" applyBorder="0" applyAlignment="0" applyProtection="0"/>
    <xf numFmtId="187" fontId="5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2" fillId="43" borderId="4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1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7" fillId="46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7" fillId="47" borderId="0" applyNumberFormat="0" applyBorder="0" applyAlignment="0" applyProtection="0"/>
    <xf numFmtId="0" fontId="68" fillId="48" borderId="0" applyNumberFormat="0" applyBorder="0" applyAlignment="0" applyProtection="0"/>
    <xf numFmtId="0" fontId="52" fillId="13" borderId="0" applyNumberFormat="0" applyBorder="0" applyAlignment="0" applyProtection="0"/>
    <xf numFmtId="0" fontId="68" fillId="48" borderId="0" applyNumberFormat="0" applyBorder="0" applyAlignment="0" applyProtection="0"/>
    <xf numFmtId="0" fontId="68" fillId="45" borderId="0" applyNumberFormat="0" applyBorder="0" applyAlignment="0" applyProtection="0"/>
    <xf numFmtId="0" fontId="52" fillId="17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52" fillId="21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52" fillId="25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52" fillId="29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52" fillId="33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52" fillId="10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52" fillId="14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52" fillId="18" borderId="0" applyNumberFormat="0" applyBorder="0" applyAlignment="0" applyProtection="0"/>
    <xf numFmtId="0" fontId="68" fillId="54" borderId="0" applyNumberFormat="0" applyBorder="0" applyAlignment="0" applyProtection="0"/>
    <xf numFmtId="0" fontId="68" fillId="49" borderId="0" applyNumberFormat="0" applyBorder="0" applyAlignment="0" applyProtection="0"/>
    <xf numFmtId="0" fontId="52" fillId="22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52" fillId="2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52" fillId="30" borderId="0" applyNumberFormat="0" applyBorder="0" applyAlignment="0" applyProtection="0"/>
    <xf numFmtId="0" fontId="68" fillId="55" borderId="0" applyNumberFormat="0" applyBorder="0" applyAlignment="0" applyProtection="0"/>
    <xf numFmtId="0" fontId="69" fillId="39" borderId="0" applyNumberFormat="0" applyBorder="0" applyAlignment="0" applyProtection="0"/>
    <xf numFmtId="0" fontId="44" fillId="4" borderId="0" applyNumberFormat="0" applyBorder="0" applyAlignment="0" applyProtection="0"/>
    <xf numFmtId="0" fontId="69" fillId="39" borderId="0" applyNumberFormat="0" applyBorder="0" applyAlignment="0" applyProtection="0"/>
    <xf numFmtId="0" fontId="70" fillId="56" borderId="25" applyNumberFormat="0" applyAlignment="0" applyProtection="0"/>
    <xf numFmtId="0" fontId="47" fillId="7" borderId="18" applyNumberFormat="0" applyAlignment="0" applyProtection="0"/>
    <xf numFmtId="0" fontId="70" fillId="56" borderId="25" applyNumberFormat="0" applyAlignment="0" applyProtection="0"/>
    <xf numFmtId="0" fontId="71" fillId="57" borderId="26" applyNumberFormat="0" applyAlignment="0" applyProtection="0"/>
    <xf numFmtId="0" fontId="49" fillId="8" borderId="21" applyNumberFormat="0" applyAlignment="0" applyProtection="0"/>
    <xf numFmtId="0" fontId="71" fillId="57" borderId="26" applyNumberFormat="0" applyAlignment="0" applyProtection="0"/>
    <xf numFmtId="169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8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8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72" fillId="0" borderId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NumberFormat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90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9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2" fontId="61" fillId="0" borderId="0">
      <protection locked="0"/>
    </xf>
    <xf numFmtId="192" fontId="61" fillId="0" borderId="0">
      <protection locked="0"/>
    </xf>
    <xf numFmtId="192" fontId="61" fillId="0" borderId="0">
      <protection locked="0"/>
    </xf>
    <xf numFmtId="192" fontId="61" fillId="0" borderId="0">
      <protection locked="0"/>
    </xf>
    <xf numFmtId="192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93" fontId="72" fillId="0" borderId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184" fontId="61" fillId="0" borderId="0">
      <protection locked="0"/>
    </xf>
    <xf numFmtId="0" fontId="74" fillId="40" borderId="0" applyNumberFormat="0" applyBorder="0" applyAlignment="0" applyProtection="0"/>
    <xf numFmtId="0" fontId="43" fillId="3" borderId="0" applyNumberFormat="0" applyBorder="0" applyAlignment="0" applyProtection="0"/>
    <xf numFmtId="0" fontId="74" fillId="40" borderId="0" applyNumberFormat="0" applyBorder="0" applyAlignment="0" applyProtection="0"/>
    <xf numFmtId="194" fontId="75" fillId="0" borderId="0">
      <alignment horizontal="center"/>
    </xf>
    <xf numFmtId="0" fontId="76" fillId="0" borderId="27" applyNumberFormat="0" applyFill="0" applyAlignment="0" applyProtection="0"/>
    <xf numFmtId="0" fontId="62" fillId="0" borderId="0">
      <protection locked="0"/>
    </xf>
    <xf numFmtId="0" fontId="40" fillId="0" borderId="15" applyNumberFormat="0" applyFill="0" applyAlignment="0" applyProtection="0"/>
    <xf numFmtId="0" fontId="62" fillId="0" borderId="0">
      <protection locked="0"/>
    </xf>
    <xf numFmtId="0" fontId="76" fillId="0" borderId="27" applyNumberFormat="0" applyFill="0" applyAlignment="0" applyProtection="0"/>
    <xf numFmtId="0" fontId="62" fillId="0" borderId="0">
      <protection locked="0"/>
    </xf>
    <xf numFmtId="0" fontId="77" fillId="0" borderId="28" applyNumberFormat="0" applyFill="0" applyAlignment="0" applyProtection="0"/>
    <xf numFmtId="0" fontId="62" fillId="0" borderId="0">
      <protection locked="0"/>
    </xf>
    <xf numFmtId="0" fontId="41" fillId="0" borderId="16" applyNumberFormat="0" applyFill="0" applyAlignment="0" applyProtection="0"/>
    <xf numFmtId="0" fontId="62" fillId="0" borderId="0">
      <protection locked="0"/>
    </xf>
    <xf numFmtId="0" fontId="77" fillId="0" borderId="28" applyNumberFormat="0" applyFill="0" applyAlignment="0" applyProtection="0"/>
    <xf numFmtId="0" fontId="62" fillId="0" borderId="0">
      <protection locked="0"/>
    </xf>
    <xf numFmtId="0" fontId="78" fillId="0" borderId="29" applyNumberFormat="0" applyFill="0" applyAlignment="0" applyProtection="0"/>
    <xf numFmtId="0" fontId="42" fillId="0" borderId="17" applyNumberFormat="0" applyFill="0" applyAlignment="0" applyProtection="0"/>
    <xf numFmtId="0" fontId="78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2" fillId="0" borderId="0">
      <protection locked="0"/>
    </xf>
    <xf numFmtId="194" fontId="75" fillId="0" borderId="0">
      <alignment horizontal="center" textRotation="9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43" borderId="25" applyNumberFormat="0" applyAlignment="0" applyProtection="0"/>
    <xf numFmtId="0" fontId="45" fillId="6" borderId="18" applyNumberFormat="0" applyAlignment="0" applyProtection="0"/>
    <xf numFmtId="0" fontId="82" fillId="43" borderId="25" applyNumberFormat="0" applyAlignment="0" applyProtection="0"/>
    <xf numFmtId="0" fontId="83" fillId="0" borderId="30" applyNumberFormat="0" applyFill="0" applyAlignment="0" applyProtection="0"/>
    <xf numFmtId="0" fontId="48" fillId="0" borderId="20" applyNumberFormat="0" applyFill="0" applyAlignment="0" applyProtection="0"/>
    <xf numFmtId="0" fontId="83" fillId="0" borderId="30" applyNumberFormat="0" applyFill="0" applyAlignment="0" applyProtection="0"/>
    <xf numFmtId="169" fontId="6" fillId="0" borderId="0" applyFont="0" applyFill="0" applyBorder="0" applyAlignment="0" applyProtection="0"/>
    <xf numFmtId="0" fontId="84" fillId="58" borderId="0" applyNumberFormat="0" applyBorder="0" applyAlignment="0" applyProtection="0"/>
    <xf numFmtId="0" fontId="66" fillId="5" borderId="0" applyNumberFormat="0" applyBorder="0" applyAlignment="0" applyProtection="0"/>
    <xf numFmtId="0" fontId="84" fillId="58" borderId="0" applyNumberFormat="0" applyBorder="0" applyAlignment="0" applyProtection="0"/>
    <xf numFmtId="0" fontId="67" fillId="0" borderId="0"/>
    <xf numFmtId="0" fontId="8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0" fontId="6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6" fillId="0" borderId="0" applyNumberFormat="0" applyFont="0" applyFill="0" applyBorder="0" applyAlignment="0" applyProtection="0"/>
    <xf numFmtId="0" fontId="8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4" fillId="0" borderId="0"/>
    <xf numFmtId="0" fontId="6" fillId="0" borderId="0"/>
    <xf numFmtId="0" fontId="67" fillId="0" borderId="0"/>
    <xf numFmtId="195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8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38" fontId="6" fillId="0" borderId="0"/>
    <xf numFmtId="0" fontId="67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7" fillId="0" borderId="0"/>
    <xf numFmtId="38" fontId="6" fillId="0" borderId="0"/>
    <xf numFmtId="0" fontId="67" fillId="0" borderId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59" borderId="31" applyNumberFormat="0" applyFont="0" applyAlignment="0" applyProtection="0"/>
    <xf numFmtId="0" fontId="67" fillId="59" borderId="31" applyNumberFormat="0" applyFont="0" applyAlignment="0" applyProtection="0"/>
    <xf numFmtId="0" fontId="67" fillId="9" borderId="22" applyNumberFormat="0" applyFont="0" applyAlignment="0" applyProtection="0"/>
    <xf numFmtId="0" fontId="6" fillId="59" borderId="31" applyNumberFormat="0" applyFont="0" applyAlignment="0" applyProtection="0"/>
    <xf numFmtId="0" fontId="6" fillId="59" borderId="31" applyNumberFormat="0" applyFont="0" applyAlignment="0" applyProtection="0"/>
    <xf numFmtId="0" fontId="6" fillId="59" borderId="31" applyNumberFormat="0" applyFont="0" applyAlignment="0" applyProtection="0"/>
    <xf numFmtId="0" fontId="6" fillId="59" borderId="31" applyNumberFormat="0" applyFont="0" applyAlignment="0" applyProtection="0"/>
    <xf numFmtId="0" fontId="88" fillId="56" borderId="32" applyNumberFormat="0" applyAlignment="0" applyProtection="0"/>
    <xf numFmtId="0" fontId="46" fillId="7" borderId="19" applyNumberFormat="0" applyAlignment="0" applyProtection="0"/>
    <xf numFmtId="0" fontId="88" fillId="56" borderId="32" applyNumberFormat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194" fontId="89" fillId="0" borderId="0"/>
    <xf numFmtId="196" fontId="89" fillId="0" borderId="0"/>
    <xf numFmtId="0" fontId="9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61" fillId="0" borderId="34">
      <protection locked="0"/>
    </xf>
    <xf numFmtId="0" fontId="51" fillId="0" borderId="23" applyNumberFormat="0" applyFill="0" applyAlignment="0" applyProtection="0"/>
    <xf numFmtId="0" fontId="61" fillId="0" borderId="34">
      <protection locked="0"/>
    </xf>
    <xf numFmtId="0" fontId="91" fillId="0" borderId="33" applyNumberFormat="0" applyFill="0" applyAlignment="0" applyProtection="0"/>
    <xf numFmtId="0" fontId="61" fillId="0" borderId="34">
      <protection locked="0"/>
    </xf>
    <xf numFmtId="0" fontId="61" fillId="0" borderId="34">
      <protection locked="0"/>
    </xf>
    <xf numFmtId="0" fontId="61" fillId="0" borderId="34">
      <protection locked="0"/>
    </xf>
    <xf numFmtId="0" fontId="61" fillId="0" borderId="34">
      <protection locked="0"/>
    </xf>
    <xf numFmtId="0" fontId="61" fillId="0" borderId="34">
      <protection locked="0"/>
    </xf>
    <xf numFmtId="0" fontId="61" fillId="0" borderId="34">
      <protection locked="0"/>
    </xf>
    <xf numFmtId="0" fontId="61" fillId="0" borderId="34">
      <protection locked="0"/>
    </xf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1" fillId="0" borderId="43" applyNumberFormat="0" applyFill="0" applyAlignment="0" applyProtection="0"/>
    <xf numFmtId="0" fontId="88" fillId="56" borderId="42" applyNumberFormat="0" applyAlignment="0" applyProtection="0"/>
    <xf numFmtId="0" fontId="88" fillId="56" borderId="42" applyNumberFormat="0" applyAlignment="0" applyProtection="0"/>
    <xf numFmtId="0" fontId="6" fillId="59" borderId="41" applyNumberFormat="0" applyFont="0" applyAlignment="0" applyProtection="0"/>
    <xf numFmtId="0" fontId="6" fillId="59" borderId="41" applyNumberFormat="0" applyFont="0" applyAlignment="0" applyProtection="0"/>
    <xf numFmtId="0" fontId="6" fillId="59" borderId="41" applyNumberFormat="0" applyFont="0" applyAlignment="0" applyProtection="0"/>
    <xf numFmtId="0" fontId="6" fillId="59" borderId="41" applyNumberFormat="0" applyFont="0" applyAlignment="0" applyProtection="0"/>
    <xf numFmtId="0" fontId="67" fillId="59" borderId="41" applyNumberFormat="0" applyFont="0" applyAlignment="0" applyProtection="0"/>
    <xf numFmtId="0" fontId="67" fillId="59" borderId="41" applyNumberFormat="0" applyFont="0" applyAlignment="0" applyProtection="0"/>
    <xf numFmtId="0" fontId="88" fillId="56" borderId="51" applyNumberFormat="0" applyAlignment="0" applyProtection="0"/>
    <xf numFmtId="0" fontId="88" fillId="56" borderId="51" applyNumberFormat="0" applyAlignment="0" applyProtection="0"/>
    <xf numFmtId="0" fontId="6" fillId="59" borderId="50" applyNumberFormat="0" applyFont="0" applyAlignment="0" applyProtection="0"/>
    <xf numFmtId="0" fontId="6" fillId="59" borderId="50" applyNumberFormat="0" applyFont="0" applyAlignment="0" applyProtection="0"/>
    <xf numFmtId="0" fontId="6" fillId="59" borderId="50" applyNumberFormat="0" applyFont="0" applyAlignment="0" applyProtection="0"/>
    <xf numFmtId="0" fontId="6" fillId="59" borderId="50" applyNumberFormat="0" applyFont="0" applyAlignment="0" applyProtection="0"/>
    <xf numFmtId="0" fontId="67" fillId="59" borderId="50" applyNumberFormat="0" applyFont="0" applyAlignment="0" applyProtection="0"/>
    <xf numFmtId="0" fontId="67" fillId="59" borderId="50" applyNumberFormat="0" applyFont="0" applyAlignment="0" applyProtection="0"/>
    <xf numFmtId="0" fontId="70" fillId="56" borderId="35" applyNumberFormat="0" applyAlignment="0" applyProtection="0"/>
    <xf numFmtId="0" fontId="70" fillId="56" borderId="35" applyNumberFormat="0" applyAlignment="0" applyProtection="0"/>
    <xf numFmtId="0" fontId="70" fillId="56" borderId="44" applyNumberFormat="0" applyAlignment="0" applyProtection="0"/>
    <xf numFmtId="0" fontId="70" fillId="56" borderId="44" applyNumberFormat="0" applyAlignment="0" applyProtection="0"/>
    <xf numFmtId="0" fontId="82" fillId="43" borderId="35" applyNumberFormat="0" applyAlignment="0" applyProtection="0"/>
    <xf numFmtId="0" fontId="82" fillId="43" borderId="35" applyNumberFormat="0" applyAlignment="0" applyProtection="0"/>
    <xf numFmtId="0" fontId="82" fillId="43" borderId="44" applyNumberFormat="0" applyAlignment="0" applyProtection="0"/>
    <xf numFmtId="0" fontId="82" fillId="43" borderId="44" applyNumberFormat="0" applyAlignment="0" applyProtection="0"/>
    <xf numFmtId="0" fontId="82" fillId="43" borderId="49" applyNumberFormat="0" applyAlignment="0" applyProtection="0"/>
    <xf numFmtId="0" fontId="82" fillId="43" borderId="40" applyNumberFormat="0" applyAlignment="0" applyProtection="0"/>
    <xf numFmtId="0" fontId="82" fillId="43" borderId="40" applyNumberFormat="0" applyAlignment="0" applyProtection="0"/>
    <xf numFmtId="0" fontId="70" fillId="56" borderId="49" applyNumberFormat="0" applyAlignment="0" applyProtection="0"/>
    <xf numFmtId="0" fontId="70" fillId="56" borderId="49" applyNumberFormat="0" applyAlignment="0" applyProtection="0"/>
    <xf numFmtId="0" fontId="70" fillId="56" borderId="40" applyNumberFormat="0" applyAlignment="0" applyProtection="0"/>
    <xf numFmtId="0" fontId="70" fillId="56" borderId="40" applyNumberFormat="0" applyAlignment="0" applyProtection="0"/>
    <xf numFmtId="0" fontId="67" fillId="59" borderId="45" applyNumberFormat="0" applyFont="0" applyAlignment="0" applyProtection="0"/>
    <xf numFmtId="0" fontId="67" fillId="59" borderId="45" applyNumberFormat="0" applyFont="0" applyAlignment="0" applyProtection="0"/>
    <xf numFmtId="0" fontId="6" fillId="59" borderId="45" applyNumberFormat="0" applyFont="0" applyAlignment="0" applyProtection="0"/>
    <xf numFmtId="0" fontId="6" fillId="59" borderId="45" applyNumberFormat="0" applyFont="0" applyAlignment="0" applyProtection="0"/>
    <xf numFmtId="0" fontId="6" fillId="59" borderId="45" applyNumberFormat="0" applyFont="0" applyAlignment="0" applyProtection="0"/>
    <xf numFmtId="0" fontId="6" fillId="59" borderId="45" applyNumberFormat="0" applyFont="0" applyAlignment="0" applyProtection="0"/>
    <xf numFmtId="0" fontId="88" fillId="56" borderId="46" applyNumberFormat="0" applyAlignment="0" applyProtection="0"/>
    <xf numFmtId="0" fontId="88" fillId="56" borderId="46" applyNumberFormat="0" applyAlignment="0" applyProtection="0"/>
    <xf numFmtId="0" fontId="91" fillId="0" borderId="47" applyNumberFormat="0" applyFill="0" applyAlignment="0" applyProtection="0"/>
    <xf numFmtId="0" fontId="67" fillId="59" borderId="36" applyNumberFormat="0" applyFont="0" applyAlignment="0" applyProtection="0"/>
    <xf numFmtId="0" fontId="67" fillId="59" borderId="36" applyNumberFormat="0" applyFont="0" applyAlignment="0" applyProtection="0"/>
    <xf numFmtId="0" fontId="6" fillId="59" borderId="36" applyNumberFormat="0" applyFont="0" applyAlignment="0" applyProtection="0"/>
    <xf numFmtId="0" fontId="6" fillId="59" borderId="36" applyNumberFormat="0" applyFont="0" applyAlignment="0" applyProtection="0"/>
    <xf numFmtId="0" fontId="6" fillId="59" borderId="36" applyNumberFormat="0" applyFont="0" applyAlignment="0" applyProtection="0"/>
    <xf numFmtId="0" fontId="6" fillId="59" borderId="36" applyNumberFormat="0" applyFont="0" applyAlignment="0" applyProtection="0"/>
    <xf numFmtId="0" fontId="88" fillId="56" borderId="37" applyNumberFormat="0" applyAlignment="0" applyProtection="0"/>
    <xf numFmtId="0" fontId="88" fillId="56" borderId="37" applyNumberFormat="0" applyAlignment="0" applyProtection="0"/>
    <xf numFmtId="0" fontId="91" fillId="0" borderId="47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43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514">
    <xf numFmtId="0" fontId="0" fillId="0" borderId="0" xfId="0"/>
    <xf numFmtId="0" fontId="3" fillId="2" borderId="0" xfId="0" applyFont="1" applyFill="1" applyBorder="1"/>
    <xf numFmtId="0" fontId="7" fillId="2" borderId="0" xfId="2" applyFont="1" applyFill="1" applyBorder="1" applyAlignment="1"/>
    <xf numFmtId="0" fontId="7" fillId="2" borderId="0" xfId="3" applyFont="1" applyFill="1" applyBorder="1"/>
    <xf numFmtId="0" fontId="2" fillId="2" borderId="0" xfId="0" applyFont="1" applyFill="1"/>
    <xf numFmtId="0" fontId="2" fillId="0" borderId="0" xfId="0" applyFont="1"/>
    <xf numFmtId="0" fontId="10" fillId="0" borderId="0" xfId="0" applyFont="1"/>
    <xf numFmtId="0" fontId="12" fillId="2" borderId="0" xfId="0" applyFont="1" applyFill="1"/>
    <xf numFmtId="0" fontId="5" fillId="2" borderId="0" xfId="0" applyFont="1" applyFill="1" applyBorder="1"/>
    <xf numFmtId="0" fontId="0" fillId="0" borderId="0" xfId="0" applyBorder="1"/>
    <xf numFmtId="0" fontId="5" fillId="2" borderId="5" xfId="0" applyFont="1" applyFill="1" applyBorder="1"/>
    <xf numFmtId="167" fontId="7" fillId="2" borderId="0" xfId="7" applyNumberFormat="1" applyFont="1" applyFill="1" applyBorder="1"/>
    <xf numFmtId="0" fontId="2" fillId="2" borderId="0" xfId="0" applyFont="1" applyFill="1" applyBorder="1"/>
    <xf numFmtId="0" fontId="15" fillId="2" borderId="0" xfId="0" applyFont="1" applyFill="1" applyBorder="1"/>
    <xf numFmtId="168" fontId="12" fillId="2" borderId="9" xfId="1" applyNumberFormat="1" applyFont="1" applyFill="1" applyBorder="1"/>
    <xf numFmtId="168" fontId="13" fillId="2" borderId="9" xfId="1" applyNumberFormat="1" applyFont="1" applyFill="1" applyBorder="1"/>
    <xf numFmtId="0" fontId="0" fillId="2" borderId="0" xfId="0" applyFill="1"/>
    <xf numFmtId="0" fontId="7" fillId="2" borderId="0" xfId="3" applyFont="1" applyFill="1"/>
    <xf numFmtId="0" fontId="10" fillId="2" borderId="0" xfId="0" applyFont="1" applyFill="1"/>
    <xf numFmtId="0" fontId="19" fillId="2" borderId="0" xfId="3" applyFont="1" applyFill="1" applyBorder="1"/>
    <xf numFmtId="0" fontId="20" fillId="0" borderId="0" xfId="0" applyFont="1"/>
    <xf numFmtId="0" fontId="11" fillId="2" borderId="0" xfId="8" applyFont="1" applyFill="1" applyBorder="1"/>
    <xf numFmtId="167" fontId="11" fillId="2" borderId="9" xfId="16" applyNumberFormat="1" applyFont="1" applyFill="1" applyBorder="1" applyAlignment="1">
      <alignment horizontal="right" indent="1"/>
    </xf>
    <xf numFmtId="167" fontId="7" fillId="2" borderId="9" xfId="16" applyNumberFormat="1" applyFont="1" applyFill="1" applyBorder="1" applyAlignment="1">
      <alignment horizontal="right" indent="1"/>
    </xf>
    <xf numFmtId="167" fontId="10" fillId="2" borderId="9" xfId="0" applyNumberFormat="1" applyFont="1" applyFill="1" applyBorder="1" applyAlignment="1">
      <alignment horizontal="right" indent="1"/>
    </xf>
    <xf numFmtId="167" fontId="21" fillId="2" borderId="9" xfId="0" applyNumberFormat="1" applyFont="1" applyFill="1" applyBorder="1" applyAlignment="1">
      <alignment horizontal="right" indent="1"/>
    </xf>
    <xf numFmtId="0" fontId="7" fillId="2" borderId="0" xfId="2" applyFont="1" applyFill="1" applyBorder="1" applyAlignment="1">
      <alignment horizontal="left"/>
    </xf>
    <xf numFmtId="0" fontId="23" fillId="2" borderId="0" xfId="3" applyFont="1" applyFill="1" applyBorder="1"/>
    <xf numFmtId="0" fontId="18" fillId="2" borderId="0" xfId="3" applyFont="1" applyFill="1" applyBorder="1"/>
    <xf numFmtId="0" fontId="7" fillId="0" borderId="0" xfId="3" applyFont="1"/>
    <xf numFmtId="0" fontId="7" fillId="2" borderId="0" xfId="0" applyFont="1" applyFill="1"/>
    <xf numFmtId="0" fontId="6" fillId="2" borderId="0" xfId="8" applyFill="1"/>
    <xf numFmtId="168" fontId="0" fillId="0" borderId="0" xfId="1" applyNumberFormat="1" applyFont="1"/>
    <xf numFmtId="0" fontId="6" fillId="0" borderId="0" xfId="8" applyFill="1"/>
    <xf numFmtId="0" fontId="2" fillId="0" borderId="0" xfId="0" applyFont="1" applyBorder="1"/>
    <xf numFmtId="0" fontId="3" fillId="2" borderId="0" xfId="9" applyFont="1" applyFill="1"/>
    <xf numFmtId="0" fontId="0" fillId="2" borderId="0" xfId="0" applyFill="1" applyBorder="1"/>
    <xf numFmtId="0" fontId="29" fillId="2" borderId="0" xfId="0" applyFont="1" applyFill="1" applyBorder="1"/>
    <xf numFmtId="0" fontId="30" fillId="2" borderId="0" xfId="0" applyFont="1" applyFill="1" applyBorder="1"/>
    <xf numFmtId="0" fontId="30" fillId="0" borderId="0" xfId="0" applyFont="1" applyFill="1" applyBorder="1"/>
    <xf numFmtId="0" fontId="32" fillId="2" borderId="0" xfId="0" applyFont="1" applyFill="1" applyBorder="1"/>
    <xf numFmtId="0" fontId="34" fillId="0" borderId="0" xfId="0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2" borderId="0" xfId="24" applyFont="1" applyFill="1" applyBorder="1"/>
    <xf numFmtId="0" fontId="4" fillId="2" borderId="0" xfId="3" applyFont="1" applyFill="1" applyBorder="1"/>
    <xf numFmtId="0" fontId="3" fillId="2" borderId="0" xfId="11" applyFont="1" applyFill="1"/>
    <xf numFmtId="0" fontId="32" fillId="2" borderId="0" xfId="0" applyFont="1" applyFill="1"/>
    <xf numFmtId="168" fontId="0" fillId="2" borderId="0" xfId="0" applyNumberFormat="1" applyFill="1"/>
    <xf numFmtId="0" fontId="35" fillId="2" borderId="0" xfId="0" applyFont="1" applyFill="1"/>
    <xf numFmtId="0" fontId="35" fillId="0" borderId="0" xfId="0" applyFont="1"/>
    <xf numFmtId="0" fontId="4" fillId="2" borderId="0" xfId="2" applyFont="1" applyFill="1" applyBorder="1" applyAlignment="1"/>
    <xf numFmtId="0" fontId="4" fillId="2" borderId="0" xfId="3" applyFont="1" applyFill="1" applyBorder="1" applyAlignment="1">
      <alignment horizontal="left" indent="4"/>
    </xf>
    <xf numFmtId="0" fontId="36" fillId="2" borderId="0" xfId="0" applyFont="1" applyFill="1"/>
    <xf numFmtId="0" fontId="28" fillId="2" borderId="0" xfId="0" applyFont="1" applyFill="1"/>
    <xf numFmtId="171" fontId="4" fillId="2" borderId="0" xfId="25" applyNumberFormat="1" applyFont="1" applyFill="1" applyBorder="1"/>
    <xf numFmtId="166" fontId="7" fillId="2" borderId="0" xfId="7" applyNumberFormat="1" applyFont="1" applyFill="1"/>
    <xf numFmtId="171" fontId="28" fillId="2" borderId="0" xfId="25" applyNumberFormat="1" applyFont="1" applyFill="1" applyBorder="1"/>
    <xf numFmtId="171" fontId="2" fillId="2" borderId="0" xfId="25" applyNumberFormat="1" applyFont="1" applyFill="1" applyBorder="1"/>
    <xf numFmtId="168" fontId="7" fillId="2" borderId="0" xfId="16" applyNumberFormat="1" applyFont="1" applyFill="1" applyBorder="1"/>
    <xf numFmtId="0" fontId="37" fillId="2" borderId="0" xfId="0" applyFont="1" applyFill="1"/>
    <xf numFmtId="0" fontId="38" fillId="2" borderId="0" xfId="0" applyFont="1" applyFill="1"/>
    <xf numFmtId="0" fontId="32" fillId="2" borderId="0" xfId="11" applyFont="1" applyFill="1"/>
    <xf numFmtId="168" fontId="7" fillId="2" borderId="0" xfId="5" applyNumberFormat="1" applyFont="1" applyFill="1" applyBorder="1"/>
    <xf numFmtId="168" fontId="4" fillId="2" borderId="0" xfId="5" applyNumberFormat="1" applyFont="1" applyFill="1" applyBorder="1"/>
    <xf numFmtId="168" fontId="12" fillId="2" borderId="10" xfId="1" applyNumberFormat="1" applyFont="1" applyFill="1" applyBorder="1"/>
    <xf numFmtId="168" fontId="13" fillId="2" borderId="9" xfId="1" applyNumberFormat="1" applyFont="1" applyFill="1" applyBorder="1" applyAlignment="1">
      <alignment horizontal="right" indent="1"/>
    </xf>
    <xf numFmtId="168" fontId="12" fillId="2" borderId="9" xfId="1" applyNumberFormat="1" applyFont="1" applyFill="1" applyBorder="1" applyAlignment="1">
      <alignment horizontal="right" indent="1"/>
    </xf>
    <xf numFmtId="168" fontId="12" fillId="2" borderId="12" xfId="1" applyNumberFormat="1" applyFont="1" applyFill="1" applyBorder="1"/>
    <xf numFmtId="168" fontId="5" fillId="2" borderId="9" xfId="1" applyNumberFormat="1" applyFont="1" applyFill="1" applyBorder="1"/>
    <xf numFmtId="167" fontId="5" fillId="2" borderId="5" xfId="15" applyNumberFormat="1" applyFont="1" applyFill="1" applyBorder="1" applyAlignment="1">
      <alignment horizontal="left" indent="1"/>
    </xf>
    <xf numFmtId="0" fontId="11" fillId="2" borderId="0" xfId="3" applyFont="1" applyFill="1" applyBorder="1"/>
    <xf numFmtId="0" fontId="16" fillId="2" borderId="5" xfId="2" applyFont="1" applyFill="1" applyBorder="1" applyAlignment="1">
      <alignment horizontal="left" indent="2"/>
    </xf>
    <xf numFmtId="168" fontId="5" fillId="2" borderId="9" xfId="0" applyNumberFormat="1" applyFont="1" applyFill="1" applyBorder="1"/>
    <xf numFmtId="168" fontId="4" fillId="2" borderId="9" xfId="1" applyNumberFormat="1" applyFont="1" applyFill="1" applyBorder="1"/>
    <xf numFmtId="168" fontId="4" fillId="2" borderId="9" xfId="1" applyNumberFormat="1" applyFont="1" applyFill="1" applyBorder="1" applyAlignment="1">
      <alignment horizontal="left" indent="1"/>
    </xf>
    <xf numFmtId="168" fontId="4" fillId="2" borderId="9" xfId="1" quotePrefix="1" applyNumberFormat="1" applyFont="1" applyFill="1" applyBorder="1" applyAlignment="1">
      <alignment horizontal="right" indent="1"/>
    </xf>
    <xf numFmtId="168" fontId="4" fillId="2" borderId="9" xfId="1" applyNumberFormat="1" applyFont="1" applyFill="1" applyBorder="1" applyAlignment="1">
      <alignment horizontal="left" indent="2"/>
    </xf>
    <xf numFmtId="168" fontId="5" fillId="2" borderId="9" xfId="1" applyNumberFormat="1" applyFont="1" applyFill="1" applyBorder="1" applyAlignment="1">
      <alignment horizontal="left"/>
    </xf>
    <xf numFmtId="168" fontId="5" fillId="2" borderId="9" xfId="1" applyNumberFormat="1" applyFont="1" applyFill="1" applyBorder="1" applyAlignment="1">
      <alignment horizontal="left" indent="1"/>
    </xf>
    <xf numFmtId="168" fontId="5" fillId="2" borderId="10" xfId="1" applyNumberFormat="1" applyFont="1" applyFill="1" applyBorder="1" applyAlignment="1">
      <alignment horizontal="left" indent="2"/>
    </xf>
    <xf numFmtId="167" fontId="7" fillId="2" borderId="6" xfId="16" applyNumberFormat="1" applyFont="1" applyFill="1" applyBorder="1" applyAlignment="1">
      <alignment horizontal="right" indent="1"/>
    </xf>
    <xf numFmtId="167" fontId="13" fillId="2" borderId="9" xfId="1" applyNumberFormat="1" applyFont="1" applyFill="1" applyBorder="1" applyAlignment="1">
      <alignment horizontal="right" indent="1"/>
    </xf>
    <xf numFmtId="167" fontId="12" fillId="2" borderId="9" xfId="1" applyNumberFormat="1" applyFont="1" applyFill="1" applyBorder="1" applyAlignment="1">
      <alignment horizontal="right" indent="1"/>
    </xf>
    <xf numFmtId="168" fontId="8" fillId="2" borderId="0" xfId="1" applyNumberFormat="1" applyFont="1" applyFill="1" applyBorder="1"/>
    <xf numFmtId="168" fontId="0" fillId="2" borderId="0" xfId="1" applyNumberFormat="1" applyFont="1" applyFill="1"/>
    <xf numFmtId="0" fontId="5" fillId="2" borderId="5" xfId="2" applyFont="1" applyFill="1" applyBorder="1" applyAlignment="1">
      <alignment horizontal="left" indent="1"/>
    </xf>
    <xf numFmtId="0" fontId="4" fillId="2" borderId="5" xfId="2" applyFont="1" applyFill="1" applyBorder="1" applyAlignment="1">
      <alignment horizontal="left" indent="5"/>
    </xf>
    <xf numFmtId="0" fontId="4" fillId="2" borderId="5" xfId="2" applyFont="1" applyFill="1" applyBorder="1" applyAlignment="1">
      <alignment horizontal="left" indent="3"/>
    </xf>
    <xf numFmtId="0" fontId="4" fillId="2" borderId="5" xfId="2" applyFont="1" applyFill="1" applyBorder="1" applyAlignment="1">
      <alignment horizontal="left" indent="2"/>
    </xf>
    <xf numFmtId="0" fontId="4" fillId="2" borderId="5" xfId="2" applyFont="1" applyFill="1" applyBorder="1" applyAlignment="1">
      <alignment horizontal="left" indent="1"/>
    </xf>
    <xf numFmtId="0" fontId="5" fillId="2" borderId="5" xfId="2" applyFont="1" applyFill="1" applyBorder="1" applyAlignment="1">
      <alignment horizontal="left" indent="2"/>
    </xf>
    <xf numFmtId="0" fontId="4" fillId="2" borderId="5" xfId="2" applyFont="1" applyFill="1" applyBorder="1" applyAlignment="1">
      <alignment horizontal="left" indent="4"/>
    </xf>
    <xf numFmtId="0" fontId="4" fillId="2" borderId="1" xfId="0" applyFont="1" applyFill="1" applyBorder="1"/>
    <xf numFmtId="168" fontId="26" fillId="2" borderId="0" xfId="1" applyNumberFormat="1" applyFont="1" applyFill="1" applyBorder="1"/>
    <xf numFmtId="173" fontId="0" fillId="2" borderId="0" xfId="0" applyNumberFormat="1" applyFill="1"/>
    <xf numFmtId="168" fontId="0" fillId="0" borderId="8" xfId="1" applyNumberFormat="1" applyFont="1" applyBorder="1"/>
    <xf numFmtId="175" fontId="4" fillId="60" borderId="39" xfId="0" applyNumberFormat="1" applyFont="1" applyFill="1" applyBorder="1" applyAlignment="1" applyProtection="1"/>
    <xf numFmtId="0" fontId="0" fillId="0" borderId="0" xfId="0"/>
    <xf numFmtId="0" fontId="0" fillId="2" borderId="0" xfId="0" applyFill="1"/>
    <xf numFmtId="166" fontId="0" fillId="2" borderId="0" xfId="0" applyNumberFormat="1" applyFill="1"/>
    <xf numFmtId="0" fontId="34" fillId="2" borderId="0" xfId="0" applyFont="1" applyFill="1" applyBorder="1"/>
    <xf numFmtId="168" fontId="0" fillId="0" borderId="53" xfId="1" applyNumberFormat="1" applyFont="1" applyBorder="1"/>
    <xf numFmtId="167" fontId="10" fillId="2" borderId="0" xfId="0" applyNumberFormat="1" applyFont="1" applyFill="1"/>
    <xf numFmtId="0" fontId="18" fillId="2" borderId="0" xfId="0" applyFont="1" applyFill="1"/>
    <xf numFmtId="0" fontId="18" fillId="0" borderId="0" xfId="0" applyFont="1"/>
    <xf numFmtId="0" fontId="39" fillId="2" borderId="0" xfId="0" applyFont="1" applyFill="1"/>
    <xf numFmtId="0" fontId="39" fillId="0" borderId="0" xfId="0" applyFont="1"/>
    <xf numFmtId="173" fontId="0" fillId="0" borderId="8" xfId="0" applyNumberFormat="1" applyBorder="1"/>
    <xf numFmtId="168" fontId="13" fillId="0" borderId="9" xfId="1" applyNumberFormat="1" applyFont="1" applyFill="1" applyBorder="1"/>
    <xf numFmtId="168" fontId="12" fillId="0" borderId="9" xfId="1" applyNumberFormat="1" applyFont="1" applyFill="1" applyBorder="1"/>
    <xf numFmtId="168" fontId="12" fillId="0" borderId="9" xfId="1" applyNumberFormat="1" applyFont="1" applyFill="1" applyBorder="1" applyAlignment="1">
      <alignment horizontal="left" indent="1"/>
    </xf>
    <xf numFmtId="198" fontId="12" fillId="0" borderId="10" xfId="1" applyNumberFormat="1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2"/>
    </xf>
    <xf numFmtId="0" fontId="0" fillId="61" borderId="2" xfId="0" applyFill="1" applyBorder="1"/>
    <xf numFmtId="0" fontId="0" fillId="61" borderId="4" xfId="0" applyFill="1" applyBorder="1"/>
    <xf numFmtId="0" fontId="4" fillId="61" borderId="55" xfId="2" applyFont="1" applyFill="1" applyBorder="1" applyAlignment="1"/>
    <xf numFmtId="0" fontId="4" fillId="61" borderId="3" xfId="2" applyFont="1" applyFill="1" applyBorder="1" applyAlignment="1"/>
    <xf numFmtId="168" fontId="5" fillId="2" borderId="13" xfId="12" applyNumberFormat="1" applyFont="1" applyFill="1" applyBorder="1"/>
    <xf numFmtId="0" fontId="4" fillId="2" borderId="13" xfId="13" applyFont="1" applyFill="1" applyBorder="1" applyAlignment="1">
      <alignment horizontal="left" indent="4"/>
    </xf>
    <xf numFmtId="0" fontId="4" fillId="2" borderId="13" xfId="13" applyFont="1" applyFill="1" applyBorder="1" applyAlignment="1">
      <alignment horizontal="left" indent="5"/>
    </xf>
    <xf numFmtId="172" fontId="4" fillId="2" borderId="13" xfId="15" applyNumberFormat="1" applyFont="1" applyFill="1" applyBorder="1" applyAlignment="1">
      <alignment horizontal="left" indent="4"/>
    </xf>
    <xf numFmtId="0" fontId="12" fillId="2" borderId="55" xfId="0" applyFont="1" applyFill="1" applyBorder="1"/>
    <xf numFmtId="0" fontId="4" fillId="61" borderId="1" xfId="0" applyFont="1" applyFill="1" applyBorder="1"/>
    <xf numFmtId="0" fontId="4" fillId="61" borderId="3" xfId="0" applyFont="1" applyFill="1" applyBorder="1"/>
    <xf numFmtId="0" fontId="4" fillId="61" borderId="55" xfId="0" applyFont="1" applyFill="1" applyBorder="1"/>
    <xf numFmtId="0" fontId="28" fillId="61" borderId="1" xfId="0" applyFont="1" applyFill="1" applyBorder="1"/>
    <xf numFmtId="0" fontId="28" fillId="61" borderId="55" xfId="0" applyFont="1" applyFill="1" applyBorder="1"/>
    <xf numFmtId="0" fontId="28" fillId="61" borderId="3" xfId="0" applyFont="1" applyFill="1" applyBorder="1"/>
    <xf numFmtId="0" fontId="24" fillId="61" borderId="2" xfId="23" applyFont="1" applyFill="1" applyBorder="1"/>
    <xf numFmtId="0" fontId="28" fillId="61" borderId="3" xfId="2" applyFont="1" applyFill="1" applyBorder="1" applyAlignment="1"/>
    <xf numFmtId="0" fontId="5" fillId="2" borderId="13" xfId="0" applyFont="1" applyFill="1" applyBorder="1"/>
    <xf numFmtId="0" fontId="4" fillId="2" borderId="13" xfId="0" applyFont="1" applyFill="1" applyBorder="1" applyAlignment="1">
      <alignment horizontal="left" indent="2"/>
    </xf>
    <xf numFmtId="0" fontId="4" fillId="2" borderId="13" xfId="22" applyFont="1" applyFill="1" applyBorder="1" applyAlignment="1">
      <alignment horizontal="left" indent="2"/>
    </xf>
    <xf numFmtId="0" fontId="4" fillId="2" borderId="13" xfId="0" applyFont="1" applyFill="1" applyBorder="1" applyAlignment="1">
      <alignment horizontal="left" indent="1"/>
    </xf>
    <xf numFmtId="0" fontId="4" fillId="2" borderId="14" xfId="0" applyFont="1" applyFill="1" applyBorder="1" applyAlignment="1">
      <alignment horizontal="left" indent="2"/>
    </xf>
    <xf numFmtId="0" fontId="8" fillId="61" borderId="1" xfId="3" applyFill="1" applyBorder="1"/>
    <xf numFmtId="0" fontId="8" fillId="61" borderId="3" xfId="3" applyFill="1" applyBorder="1"/>
    <xf numFmtId="0" fontId="4" fillId="61" borderId="1" xfId="3" applyFont="1" applyFill="1" applyBorder="1"/>
    <xf numFmtId="0" fontId="4" fillId="61" borderId="3" xfId="3" applyFont="1" applyFill="1" applyBorder="1"/>
    <xf numFmtId="0" fontId="2" fillId="61" borderId="2" xfId="0" applyFont="1" applyFill="1" applyBorder="1"/>
    <xf numFmtId="168" fontId="4" fillId="61" borderId="1" xfId="6" applyNumberFormat="1" applyFont="1" applyFill="1" applyBorder="1"/>
    <xf numFmtId="168" fontId="4" fillId="61" borderId="3" xfId="6" applyNumberFormat="1" applyFont="1" applyFill="1" applyBorder="1"/>
    <xf numFmtId="0" fontId="2" fillId="61" borderId="4" xfId="0" applyFont="1" applyFill="1" applyBorder="1"/>
    <xf numFmtId="0" fontId="5" fillId="2" borderId="13" xfId="0" applyFont="1" applyFill="1" applyBorder="1" applyAlignment="1">
      <alignment horizontal="left" indent="2"/>
    </xf>
    <xf numFmtId="0" fontId="4" fillId="2" borderId="13" xfId="0" applyFont="1" applyFill="1" applyBorder="1" applyAlignment="1">
      <alignment horizontal="left" indent="3"/>
    </xf>
    <xf numFmtId="168" fontId="4" fillId="61" borderId="3" xfId="19" applyNumberFormat="1" applyFont="1" applyFill="1" applyBorder="1"/>
    <xf numFmtId="0" fontId="12" fillId="2" borderId="13" xfId="0" applyFont="1" applyFill="1" applyBorder="1"/>
    <xf numFmtId="0" fontId="5" fillId="2" borderId="13" xfId="0" applyFont="1" applyFill="1" applyBorder="1" applyAlignment="1">
      <alignment horizontal="left" indent="1"/>
    </xf>
    <xf numFmtId="0" fontId="2" fillId="0" borderId="5" xfId="0" applyFont="1" applyBorder="1"/>
    <xf numFmtId="0" fontId="7" fillId="61" borderId="3" xfId="2" applyFont="1" applyFill="1" applyBorder="1" applyAlignment="1"/>
    <xf numFmtId="0" fontId="10" fillId="61" borderId="2" xfId="0" applyFont="1" applyFill="1" applyBorder="1"/>
    <xf numFmtId="167" fontId="7" fillId="61" borderId="2" xfId="16" applyNumberFormat="1" applyFont="1" applyFill="1" applyBorder="1"/>
    <xf numFmtId="0" fontId="7" fillId="61" borderId="3" xfId="2" applyFont="1" applyFill="1" applyBorder="1" applyAlignment="1">
      <alignment horizontal="left" indent="3"/>
    </xf>
    <xf numFmtId="0" fontId="7" fillId="0" borderId="5" xfId="3" applyFont="1" applyBorder="1"/>
    <xf numFmtId="168" fontId="10" fillId="2" borderId="9" xfId="1" applyNumberFormat="1" applyFont="1" applyFill="1" applyBorder="1" applyAlignment="1">
      <alignment horizontal="right" indent="1"/>
    </xf>
    <xf numFmtId="199" fontId="7" fillId="2" borderId="0" xfId="7" applyNumberFormat="1" applyFont="1" applyFill="1" applyBorder="1"/>
    <xf numFmtId="0" fontId="6" fillId="2" borderId="0" xfId="8" applyFill="1" applyBorder="1"/>
    <xf numFmtId="0" fontId="2" fillId="2" borderId="0" xfId="0" applyFont="1" applyFill="1" applyBorder="1" applyAlignment="1">
      <alignment vertical="top"/>
    </xf>
    <xf numFmtId="0" fontId="4" fillId="2" borderId="13" xfId="0" applyFont="1" applyFill="1" applyBorder="1" applyAlignment="1">
      <alignment horizontal="left" indent="4"/>
    </xf>
    <xf numFmtId="0" fontId="5" fillId="2" borderId="13" xfId="13" applyFont="1" applyFill="1" applyBorder="1" applyAlignment="1">
      <alignment horizontal="left" indent="3"/>
    </xf>
    <xf numFmtId="0" fontId="0" fillId="61" borderId="48" xfId="0" applyFill="1" applyBorder="1"/>
    <xf numFmtId="0" fontId="24" fillId="2" borderId="0" xfId="0" applyFont="1" applyFill="1" applyBorder="1"/>
    <xf numFmtId="0" fontId="24" fillId="2" borderId="0" xfId="0" applyFont="1" applyFill="1"/>
    <xf numFmtId="0" fontId="24" fillId="2" borderId="0" xfId="11" applyFont="1" applyFill="1"/>
    <xf numFmtId="0" fontId="95" fillId="2" borderId="0" xfId="0" applyFont="1" applyFill="1"/>
    <xf numFmtId="0" fontId="96" fillId="2" borderId="0" xfId="0" applyFont="1" applyFill="1"/>
    <xf numFmtId="0" fontId="97" fillId="2" borderId="0" xfId="0" applyFont="1" applyFill="1"/>
    <xf numFmtId="0" fontId="23" fillId="2" borderId="0" xfId="0" applyFont="1" applyFill="1"/>
    <xf numFmtId="0" fontId="24" fillId="2" borderId="0" xfId="8" applyFont="1" applyFill="1" applyBorder="1"/>
    <xf numFmtId="167" fontId="98" fillId="2" borderId="9" xfId="1" applyNumberFormat="1" applyFont="1" applyFill="1" applyBorder="1" applyAlignment="1">
      <alignment horizontal="right" indent="1"/>
    </xf>
    <xf numFmtId="173" fontId="0" fillId="0" borderId="53" xfId="0" applyNumberFormat="1" applyBorder="1"/>
    <xf numFmtId="173" fontId="12" fillId="2" borderId="0" xfId="0" applyNumberFormat="1" applyFont="1" applyFill="1"/>
    <xf numFmtId="0" fontId="39" fillId="2" borderId="0" xfId="0" applyFont="1" applyFill="1" applyBorder="1"/>
    <xf numFmtId="166" fontId="39" fillId="0" borderId="0" xfId="0" applyNumberFormat="1" applyFont="1"/>
    <xf numFmtId="168" fontId="12" fillId="0" borderId="0" xfId="1" applyNumberFormat="1" applyFont="1" applyFill="1" applyBorder="1"/>
    <xf numFmtId="0" fontId="0" fillId="0" borderId="0" xfId="0" applyFont="1" applyFill="1"/>
    <xf numFmtId="168" fontId="4" fillId="2" borderId="0" xfId="1" applyNumberFormat="1" applyFont="1" applyFill="1" applyBorder="1"/>
    <xf numFmtId="173" fontId="2" fillId="2" borderId="0" xfId="0" applyNumberFormat="1" applyFont="1" applyFill="1" applyBorder="1"/>
    <xf numFmtId="168" fontId="96" fillId="2" borderId="0" xfId="1" applyNumberFormat="1" applyFont="1" applyFill="1"/>
    <xf numFmtId="173" fontId="2" fillId="2" borderId="0" xfId="0" applyNumberFormat="1" applyFont="1" applyFill="1"/>
    <xf numFmtId="0" fontId="7" fillId="2" borderId="13" xfId="13" applyFont="1" applyFill="1" applyBorder="1" applyAlignment="1">
      <alignment horizontal="left" indent="5"/>
    </xf>
    <xf numFmtId="0" fontId="4" fillId="0" borderId="13" xfId="13" applyFont="1" applyFill="1" applyBorder="1" applyAlignment="1">
      <alignment horizontal="left" indent="5"/>
    </xf>
    <xf numFmtId="166" fontId="2" fillId="2" borderId="0" xfId="0" applyNumberFormat="1" applyFont="1" applyFill="1" applyBorder="1"/>
    <xf numFmtId="166" fontId="96" fillId="2" borderId="0" xfId="0" applyNumberFormat="1" applyFont="1" applyFill="1"/>
    <xf numFmtId="166" fontId="7" fillId="2" borderId="0" xfId="3" applyNumberFormat="1" applyFont="1" applyFill="1" applyBorder="1"/>
    <xf numFmtId="166" fontId="7" fillId="2" borderId="0" xfId="2" applyNumberFormat="1" applyFont="1" applyFill="1" applyBorder="1" applyAlignment="1"/>
    <xf numFmtId="0" fontId="4" fillId="2" borderId="5" xfId="0" applyFont="1" applyFill="1" applyBorder="1" applyAlignment="1">
      <alignment horizontal="left" indent="4"/>
    </xf>
    <xf numFmtId="168" fontId="12" fillId="2" borderId="10" xfId="1" applyNumberFormat="1" applyFont="1" applyFill="1" applyBorder="1" applyAlignment="1">
      <alignment horizontal="right" indent="1"/>
    </xf>
    <xf numFmtId="168" fontId="99" fillId="2" borderId="53" xfId="1" applyNumberFormat="1" applyFont="1" applyFill="1" applyBorder="1"/>
    <xf numFmtId="168" fontId="0" fillId="2" borderId="8" xfId="1" applyNumberFormat="1" applyFont="1" applyFill="1" applyBorder="1"/>
    <xf numFmtId="168" fontId="26" fillId="2" borderId="9" xfId="1" applyNumberFormat="1" applyFont="1" applyFill="1" applyBorder="1" applyAlignment="1">
      <alignment horizontal="left" indent="1"/>
    </xf>
    <xf numFmtId="168" fontId="100" fillId="2" borderId="0" xfId="1" applyNumberFormat="1" applyFont="1" applyFill="1" applyBorder="1"/>
    <xf numFmtId="166" fontId="0" fillId="2" borderId="8" xfId="0" applyNumberFormat="1" applyFill="1" applyBorder="1"/>
    <xf numFmtId="0" fontId="10" fillId="2" borderId="0" xfId="13" applyFont="1" applyFill="1"/>
    <xf numFmtId="0" fontId="0" fillId="2" borderId="0" xfId="0" applyFont="1" applyFill="1" applyBorder="1"/>
    <xf numFmtId="0" fontId="0" fillId="2" borderId="0" xfId="0" applyFont="1" applyFill="1"/>
    <xf numFmtId="0" fontId="33" fillId="2" borderId="60" xfId="13" applyFont="1" applyFill="1" applyBorder="1"/>
    <xf numFmtId="0" fontId="5" fillId="2" borderId="13" xfId="14" applyFont="1" applyFill="1" applyBorder="1" applyAlignment="1">
      <alignment horizontal="left" indent="1"/>
    </xf>
    <xf numFmtId="168" fontId="5" fillId="2" borderId="13" xfId="12" applyNumberFormat="1" applyFont="1" applyFill="1" applyBorder="1" applyAlignment="1">
      <alignment horizontal="left" indent="2"/>
    </xf>
    <xf numFmtId="172" fontId="4" fillId="2" borderId="13" xfId="15" applyNumberFormat="1" applyFont="1" applyFill="1" applyBorder="1" applyAlignment="1">
      <alignment horizontal="left" indent="3"/>
    </xf>
    <xf numFmtId="0" fontId="5" fillId="2" borderId="13" xfId="14" applyFont="1" applyFill="1" applyBorder="1" applyAlignment="1">
      <alignment horizontal="left" indent="3"/>
    </xf>
    <xf numFmtId="0" fontId="11" fillId="2" borderId="13" xfId="13" applyFont="1" applyFill="1" applyBorder="1" applyAlignment="1">
      <alignment horizontal="left" indent="3"/>
    </xf>
    <xf numFmtId="0" fontId="5" fillId="2" borderId="0" xfId="13" applyFont="1" applyFill="1" applyBorder="1" applyAlignment="1">
      <alignment horizontal="left" indent="3"/>
    </xf>
    <xf numFmtId="172" fontId="4" fillId="2" borderId="0" xfId="15" applyNumberFormat="1" applyFont="1" applyFill="1" applyBorder="1" applyAlignment="1">
      <alignment horizontal="left" indent="3"/>
    </xf>
    <xf numFmtId="0" fontId="4" fillId="2" borderId="0" xfId="13" applyFont="1" applyFill="1" applyBorder="1" applyAlignment="1">
      <alignment horizontal="left" indent="5"/>
    </xf>
    <xf numFmtId="172" fontId="4" fillId="2" borderId="0" xfId="15" applyNumberFormat="1" applyFont="1" applyFill="1" applyBorder="1" applyAlignment="1">
      <alignment horizontal="left" indent="4"/>
    </xf>
    <xf numFmtId="0" fontId="4" fillId="2" borderId="0" xfId="13" applyFont="1" applyFill="1" applyBorder="1" applyAlignment="1">
      <alignment horizontal="left" indent="4"/>
    </xf>
    <xf numFmtId="0" fontId="1" fillId="2" borderId="0" xfId="0" applyFont="1" applyFill="1"/>
    <xf numFmtId="0" fontId="4" fillId="2" borderId="5" xfId="31" applyFont="1" applyFill="1" applyBorder="1" applyAlignment="1">
      <alignment horizontal="left" indent="3"/>
    </xf>
    <xf numFmtId="0" fontId="31" fillId="2" borderId="0" xfId="0" applyFont="1" applyFill="1" applyBorder="1"/>
    <xf numFmtId="0" fontId="24" fillId="61" borderId="48" xfId="23" applyFont="1" applyFill="1" applyBorder="1"/>
    <xf numFmtId="0" fontId="29" fillId="2" borderId="60" xfId="0" applyFont="1" applyFill="1" applyBorder="1"/>
    <xf numFmtId="0" fontId="5" fillId="2" borderId="13" xfId="10" applyFont="1" applyFill="1" applyBorder="1" applyAlignment="1">
      <alignment horizontal="left" indent="2"/>
    </xf>
    <xf numFmtId="0" fontId="5" fillId="2" borderId="13" xfId="10" applyFont="1" applyFill="1" applyBorder="1"/>
    <xf numFmtId="0" fontId="4" fillId="0" borderId="13" xfId="0" applyFont="1" applyFill="1" applyBorder="1" applyAlignment="1">
      <alignment horizontal="left" indent="4"/>
    </xf>
    <xf numFmtId="0" fontId="4" fillId="2" borderId="14" xfId="0" applyFont="1" applyFill="1" applyBorder="1" applyAlignment="1">
      <alignment horizontal="left" indent="4"/>
    </xf>
    <xf numFmtId="0" fontId="24" fillId="2" borderId="0" xfId="9" applyFont="1" applyFill="1"/>
    <xf numFmtId="0" fontId="28" fillId="2" borderId="60" xfId="0" applyFont="1" applyFill="1" applyBorder="1"/>
    <xf numFmtId="0" fontId="5" fillId="2" borderId="13" xfId="28" applyFont="1" applyFill="1" applyBorder="1" applyAlignment="1">
      <alignment horizontal="left" indent="1"/>
    </xf>
    <xf numFmtId="0" fontId="2" fillId="2" borderId="13" xfId="0" applyFont="1" applyFill="1" applyBorder="1"/>
    <xf numFmtId="0" fontId="4" fillId="2" borderId="13" xfId="29" applyFont="1" applyFill="1" applyBorder="1" applyAlignment="1">
      <alignment horizontal="left" indent="2"/>
    </xf>
    <xf numFmtId="0" fontId="4" fillId="2" borderId="13" xfId="30" applyFont="1" applyFill="1" applyBorder="1" applyAlignment="1">
      <alignment horizontal="left" indent="3"/>
    </xf>
    <xf numFmtId="0" fontId="4" fillId="2" borderId="14" xfId="30" applyFont="1" applyFill="1" applyBorder="1" applyAlignment="1">
      <alignment horizontal="left" indent="3"/>
    </xf>
    <xf numFmtId="0" fontId="2" fillId="2" borderId="60" xfId="0" applyFont="1" applyFill="1" applyBorder="1"/>
    <xf numFmtId="0" fontId="12" fillId="2" borderId="13" xfId="0" applyFont="1" applyFill="1" applyBorder="1" applyAlignment="1">
      <alignment horizontal="left" indent="3"/>
    </xf>
    <xf numFmtId="0" fontId="7" fillId="2" borderId="0" xfId="0" applyFont="1" applyFill="1" applyBorder="1"/>
    <xf numFmtId="0" fontId="8" fillId="2" borderId="0" xfId="8" applyFont="1" applyFill="1"/>
    <xf numFmtId="0" fontId="4" fillId="2" borderId="1" xfId="8" applyFont="1" applyFill="1" applyBorder="1"/>
    <xf numFmtId="0" fontId="5" fillId="2" borderId="5" xfId="26" applyFont="1" applyFill="1" applyBorder="1" applyAlignment="1">
      <alignment horizontal="left" indent="1"/>
    </xf>
    <xf numFmtId="0" fontId="5" fillId="2" borderId="13" xfId="8" applyFont="1" applyFill="1" applyBorder="1"/>
    <xf numFmtId="0" fontId="4" fillId="2" borderId="5" xfId="27" applyFont="1" applyFill="1" applyBorder="1" applyAlignment="1">
      <alignment horizontal="left" indent="3"/>
    </xf>
    <xf numFmtId="0" fontId="4" fillId="0" borderId="3" xfId="27" applyFont="1" applyFill="1" applyBorder="1" applyAlignment="1">
      <alignment horizontal="left" indent="3"/>
    </xf>
    <xf numFmtId="0" fontId="4" fillId="2" borderId="3" xfId="0" applyNumberFormat="1" applyFont="1" applyFill="1" applyBorder="1" applyAlignment="1">
      <alignment horizontal="left" indent="3"/>
    </xf>
    <xf numFmtId="0" fontId="5" fillId="2" borderId="1" xfId="0" applyFont="1" applyFill="1" applyBorder="1"/>
    <xf numFmtId="0" fontId="25" fillId="2" borderId="5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16" fillId="2" borderId="5" xfId="0" applyFont="1" applyFill="1" applyBorder="1" applyAlignment="1">
      <alignment horizontal="left" indent="1"/>
    </xf>
    <xf numFmtId="0" fontId="22" fillId="2" borderId="5" xfId="2" applyFont="1" applyFill="1" applyBorder="1" applyAlignment="1">
      <alignment horizontal="left" indent="1"/>
    </xf>
    <xf numFmtId="167" fontId="4" fillId="2" borderId="13" xfId="15" applyNumberFormat="1" applyFont="1" applyFill="1" applyBorder="1" applyAlignment="1">
      <alignment horizontal="left" indent="3"/>
    </xf>
    <xf numFmtId="0" fontId="4" fillId="2" borderId="13" xfId="2" applyFont="1" applyFill="1" applyBorder="1" applyAlignment="1">
      <alignment horizontal="left" indent="5"/>
    </xf>
    <xf numFmtId="0" fontId="18" fillId="0" borderId="60" xfId="0" applyFont="1" applyBorder="1"/>
    <xf numFmtId="0" fontId="4" fillId="0" borderId="13" xfId="22" applyFont="1" applyFill="1" applyBorder="1" applyAlignment="1">
      <alignment horizontal="left" indent="2"/>
    </xf>
    <xf numFmtId="0" fontId="5" fillId="2" borderId="13" xfId="14" applyFont="1" applyFill="1" applyBorder="1" applyAlignment="1">
      <alignment horizontal="left" indent="2"/>
    </xf>
    <xf numFmtId="168" fontId="18" fillId="2" borderId="0" xfId="1" applyNumberFormat="1" applyFont="1" applyFill="1" applyBorder="1"/>
    <xf numFmtId="170" fontId="28" fillId="2" borderId="0" xfId="15" applyNumberFormat="1" applyFont="1" applyFill="1" applyBorder="1"/>
    <xf numFmtId="0" fontId="24" fillId="2" borderId="48" xfId="8" applyFont="1" applyFill="1" applyBorder="1"/>
    <xf numFmtId="0" fontId="4" fillId="2" borderId="60" xfId="0" applyFont="1" applyFill="1" applyBorder="1"/>
    <xf numFmtId="0" fontId="4" fillId="2" borderId="13" xfId="2" applyFont="1" applyFill="1" applyBorder="1" applyAlignment="1">
      <alignment horizontal="left" indent="3"/>
    </xf>
    <xf numFmtId="175" fontId="4" fillId="2" borderId="9" xfId="0" applyNumberFormat="1" applyFont="1" applyFill="1" applyBorder="1" applyAlignment="1" applyProtection="1"/>
    <xf numFmtId="0" fontId="4" fillId="2" borderId="14" xfId="0" applyFont="1" applyFill="1" applyBorder="1" applyAlignment="1">
      <alignment horizontal="left" indent="3"/>
    </xf>
    <xf numFmtId="0" fontId="2" fillId="61" borderId="55" xfId="0" applyFont="1" applyFill="1" applyBorder="1"/>
    <xf numFmtId="168" fontId="11" fillId="2" borderId="0" xfId="1" applyNumberFormat="1" applyFont="1" applyFill="1" applyBorder="1"/>
    <xf numFmtId="0" fontId="28" fillId="61" borderId="55" xfId="2" applyFont="1" applyFill="1" applyBorder="1" applyAlignment="1"/>
    <xf numFmtId="0" fontId="24" fillId="2" borderId="55" xfId="0" applyFont="1" applyFill="1" applyBorder="1"/>
    <xf numFmtId="0" fontId="5" fillId="2" borderId="5" xfId="22" applyFont="1" applyFill="1" applyBorder="1" applyAlignment="1">
      <alignment horizontal="left" indent="1"/>
    </xf>
    <xf numFmtId="0" fontId="5" fillId="2" borderId="13" xfId="22" applyFont="1" applyFill="1" applyBorder="1"/>
    <xf numFmtId="0" fontId="4" fillId="2" borderId="5" xfId="22" applyFont="1" applyFill="1" applyBorder="1" applyAlignment="1">
      <alignment horizontal="left" indent="2"/>
    </xf>
    <xf numFmtId="0" fontId="4" fillId="2" borderId="5" xfId="8" applyFont="1" applyFill="1" applyBorder="1" applyAlignment="1">
      <alignment horizontal="left" indent="2"/>
    </xf>
    <xf numFmtId="0" fontId="4" fillId="2" borderId="5" xfId="22" applyNumberFormat="1" applyFont="1" applyFill="1" applyBorder="1" applyAlignment="1">
      <alignment horizontal="left" indent="2"/>
    </xf>
    <xf numFmtId="0" fontId="4" fillId="2" borderId="13" xfId="22" applyFont="1" applyFill="1" applyBorder="1" applyAlignment="1">
      <alignment horizontal="left" indent="1"/>
    </xf>
    <xf numFmtId="0" fontId="4" fillId="2" borderId="5" xfId="22" applyNumberFormat="1" applyFont="1" applyFill="1" applyBorder="1" applyAlignment="1">
      <alignment horizontal="left" indent="1"/>
    </xf>
    <xf numFmtId="0" fontId="5" fillId="2" borderId="5" xfId="32" applyFont="1" applyFill="1" applyBorder="1" applyAlignment="1">
      <alignment horizontal="left" indent="1"/>
    </xf>
    <xf numFmtId="0" fontId="4" fillId="2" borderId="5" xfId="23" applyFont="1" applyFill="1" applyBorder="1" applyAlignment="1">
      <alignment horizontal="left" indent="1"/>
    </xf>
    <xf numFmtId="0" fontId="4" fillId="2" borderId="5" xfId="23" applyFont="1" applyFill="1" applyBorder="1" applyAlignment="1">
      <alignment horizontal="left" indent="2"/>
    </xf>
    <xf numFmtId="0" fontId="5" fillId="2" borderId="5" xfId="23" applyFont="1" applyFill="1" applyBorder="1" applyAlignment="1">
      <alignment horizontal="left" indent="1"/>
    </xf>
    <xf numFmtId="0" fontId="5" fillId="2" borderId="13" xfId="23" applyFont="1" applyFill="1" applyBorder="1"/>
    <xf numFmtId="0" fontId="4" fillId="2" borderId="13" xfId="23" applyFont="1" applyFill="1" applyBorder="1" applyAlignment="1">
      <alignment horizontal="left" indent="1"/>
    </xf>
    <xf numFmtId="0" fontId="5" fillId="2" borderId="5" xfId="13" applyFont="1" applyFill="1" applyBorder="1" applyAlignment="1">
      <alignment horizontal="left" indent="1"/>
    </xf>
    <xf numFmtId="0" fontId="4" fillId="2" borderId="13" xfId="23" applyFont="1" applyFill="1" applyBorder="1" applyAlignment="1">
      <alignment horizontal="left" indent="2"/>
    </xf>
    <xf numFmtId="0" fontId="5" fillId="2" borderId="14" xfId="23" applyFont="1" applyFill="1" applyBorder="1" applyAlignment="1">
      <alignment horizontal="left" indent="1"/>
    </xf>
    <xf numFmtId="0" fontId="0" fillId="61" borderId="55" xfId="0" applyFill="1" applyBorder="1"/>
    <xf numFmtId="0" fontId="0" fillId="61" borderId="3" xfId="0" applyFill="1" applyBorder="1"/>
    <xf numFmtId="168" fontId="12" fillId="2" borderId="13" xfId="1" applyNumberFormat="1" applyFont="1" applyFill="1" applyBorder="1"/>
    <xf numFmtId="0" fontId="20" fillId="2" borderId="0" xfId="0" applyFont="1" applyFill="1"/>
    <xf numFmtId="167" fontId="7" fillId="61" borderId="56" xfId="16" applyNumberFormat="1" applyFont="1" applyFill="1" applyBorder="1"/>
    <xf numFmtId="167" fontId="7" fillId="61" borderId="7" xfId="16" applyNumberFormat="1" applyFont="1" applyFill="1" applyBorder="1"/>
    <xf numFmtId="173" fontId="4" fillId="2" borderId="0" xfId="0" applyNumberFormat="1" applyFont="1" applyFill="1" applyBorder="1"/>
    <xf numFmtId="0" fontId="4" fillId="0" borderId="13" xfId="13" applyFont="1" applyFill="1" applyBorder="1" applyAlignment="1">
      <alignment horizontal="left" indent="4"/>
    </xf>
    <xf numFmtId="0" fontId="7" fillId="2" borderId="13" xfId="13" applyFont="1" applyFill="1" applyBorder="1" applyAlignment="1">
      <alignment horizontal="left" indent="4"/>
    </xf>
    <xf numFmtId="0" fontId="0" fillId="2" borderId="53" xfId="0" applyFill="1" applyBorder="1"/>
    <xf numFmtId="168" fontId="4" fillId="61" borderId="55" xfId="19" applyNumberFormat="1" applyFont="1" applyFill="1" applyBorder="1"/>
    <xf numFmtId="0" fontId="93" fillId="2" borderId="55" xfId="0" applyFont="1" applyFill="1" applyBorder="1"/>
    <xf numFmtId="0" fontId="2" fillId="61" borderId="48" xfId="0" applyFont="1" applyFill="1" applyBorder="1"/>
    <xf numFmtId="0" fontId="7" fillId="61" borderId="55" xfId="2" applyFont="1" applyFill="1" applyBorder="1" applyAlignment="1"/>
    <xf numFmtId="167" fontId="10" fillId="2" borderId="6" xfId="0" applyNumberFormat="1" applyFont="1" applyFill="1" applyBorder="1" applyAlignment="1">
      <alignment horizontal="right" indent="1"/>
    </xf>
    <xf numFmtId="0" fontId="7" fillId="61" borderId="55" xfId="2" applyFont="1" applyFill="1" applyBorder="1" applyAlignment="1">
      <alignment horizontal="left" indent="3"/>
    </xf>
    <xf numFmtId="0" fontId="10" fillId="61" borderId="48" xfId="0" applyFont="1" applyFill="1" applyBorder="1"/>
    <xf numFmtId="167" fontId="7" fillId="61" borderId="48" xfId="16" applyNumberFormat="1" applyFont="1" applyFill="1" applyBorder="1"/>
    <xf numFmtId="167" fontId="21" fillId="2" borderId="6" xfId="0" applyNumberFormat="1" applyFont="1" applyFill="1" applyBorder="1" applyAlignment="1">
      <alignment horizontal="right" indent="1"/>
    </xf>
    <xf numFmtId="0" fontId="6" fillId="2" borderId="5" xfId="0" applyFont="1" applyFill="1" applyBorder="1"/>
    <xf numFmtId="0" fontId="0" fillId="2" borderId="13" xfId="0" applyFill="1" applyBorder="1"/>
    <xf numFmtId="167" fontId="5" fillId="2" borderId="5" xfId="15" applyNumberFormat="1" applyFont="1" applyFill="1" applyBorder="1" applyAlignment="1">
      <alignment horizontal="left" indent="2"/>
    </xf>
    <xf numFmtId="167" fontId="4" fillId="2" borderId="5" xfId="15" applyNumberFormat="1" applyFont="1" applyFill="1" applyBorder="1" applyAlignment="1">
      <alignment horizontal="left" indent="3"/>
    </xf>
    <xf numFmtId="167" fontId="4" fillId="2" borderId="5" xfId="15" applyNumberFormat="1" applyFont="1" applyFill="1" applyBorder="1" applyAlignment="1">
      <alignment horizontal="left" indent="5"/>
    </xf>
    <xf numFmtId="0" fontId="16" fillId="2" borderId="5" xfId="2" applyFont="1" applyFill="1" applyBorder="1" applyAlignment="1">
      <alignment horizontal="left" indent="7"/>
    </xf>
    <xf numFmtId="0" fontId="4" fillId="2" borderId="5" xfId="2" applyFont="1" applyFill="1" applyBorder="1" applyAlignment="1">
      <alignment horizontal="left" indent="9"/>
    </xf>
    <xf numFmtId="0" fontId="24" fillId="2" borderId="0" xfId="8" applyFont="1" applyFill="1"/>
    <xf numFmtId="0" fontId="11" fillId="2" borderId="0" xfId="8" applyFont="1" applyFill="1"/>
    <xf numFmtId="167" fontId="103" fillId="2" borderId="0" xfId="1516" applyNumberFormat="1" applyFont="1" applyFill="1" applyBorder="1" applyAlignment="1">
      <alignment horizontal="right" indent="1"/>
    </xf>
    <xf numFmtId="0" fontId="0" fillId="2" borderId="60" xfId="0" applyFill="1" applyBorder="1"/>
    <xf numFmtId="0" fontId="0" fillId="2" borderId="54" xfId="0" applyFill="1" applyBorder="1"/>
    <xf numFmtId="2" fontId="0" fillId="2" borderId="9" xfId="1" applyNumberFormat="1" applyFont="1" applyFill="1" applyBorder="1" applyAlignment="1">
      <alignment horizontal="right"/>
    </xf>
    <xf numFmtId="0" fontId="22" fillId="2" borderId="0" xfId="3" applyFont="1" applyFill="1" applyBorder="1"/>
    <xf numFmtId="0" fontId="104" fillId="2" borderId="0" xfId="0" applyFont="1" applyFill="1"/>
    <xf numFmtId="0" fontId="104" fillId="0" borderId="0" xfId="0" applyFont="1"/>
    <xf numFmtId="0" fontId="4" fillId="2" borderId="5" xfId="2" applyFont="1" applyFill="1" applyBorder="1" applyAlignment="1">
      <alignment horizontal="left" indent="8"/>
    </xf>
    <xf numFmtId="0" fontId="4" fillId="2" borderId="5" xfId="2" applyFont="1" applyFill="1" applyBorder="1" applyAlignment="1">
      <alignment horizontal="left" indent="7"/>
    </xf>
    <xf numFmtId="167" fontId="4" fillId="2" borderId="5" xfId="15" applyNumberFormat="1" applyFont="1" applyFill="1" applyBorder="1" applyAlignment="1">
      <alignment horizontal="left" indent="8"/>
    </xf>
    <xf numFmtId="0" fontId="5" fillId="2" borderId="13" xfId="2" applyFont="1" applyFill="1" applyBorder="1" applyAlignment="1">
      <alignment horizontal="left" indent="1"/>
    </xf>
    <xf numFmtId="0" fontId="16" fillId="2" borderId="13" xfId="2" applyFont="1" applyFill="1" applyBorder="1" applyAlignment="1">
      <alignment horizontal="left" indent="2"/>
    </xf>
    <xf numFmtId="0" fontId="4" fillId="2" borderId="13" xfId="2" applyFont="1" applyFill="1" applyBorder="1" applyAlignment="1">
      <alignment horizontal="left" indent="2"/>
    </xf>
    <xf numFmtId="167" fontId="5" fillId="2" borderId="13" xfId="15" applyNumberFormat="1" applyFont="1" applyFill="1" applyBorder="1" applyAlignment="1">
      <alignment horizontal="left" indent="1"/>
    </xf>
    <xf numFmtId="167" fontId="4" fillId="2" borderId="13" xfId="15" applyNumberFormat="1" applyFont="1" applyFill="1" applyBorder="1" applyAlignment="1">
      <alignment horizontal="left" indent="1"/>
    </xf>
    <xf numFmtId="0" fontId="5" fillId="2" borderId="13" xfId="23" applyFont="1" applyFill="1" applyBorder="1" applyAlignment="1">
      <alignment horizontal="left" indent="1"/>
    </xf>
    <xf numFmtId="168" fontId="5" fillId="2" borderId="9" xfId="1" applyNumberFormat="1" applyFont="1" applyFill="1" applyBorder="1" applyAlignment="1">
      <alignment horizontal="left" indent="2"/>
    </xf>
    <xf numFmtId="0" fontId="24" fillId="61" borderId="55" xfId="23" applyFont="1" applyFill="1" applyBorder="1"/>
    <xf numFmtId="0" fontId="24" fillId="61" borderId="3" xfId="23" applyFont="1" applyFill="1" applyBorder="1"/>
    <xf numFmtId="0" fontId="11" fillId="2" borderId="14" xfId="13" applyFont="1" applyFill="1" applyBorder="1" applyAlignment="1">
      <alignment horizontal="left" indent="3"/>
    </xf>
    <xf numFmtId="168" fontId="13" fillId="2" borderId="10" xfId="1" applyNumberFormat="1" applyFont="1" applyFill="1" applyBorder="1"/>
    <xf numFmtId="168" fontId="26" fillId="2" borderId="9" xfId="1" applyNumberFormat="1" applyFont="1" applyFill="1" applyBorder="1" applyAlignment="1">
      <alignment horizontal="right" indent="1"/>
    </xf>
    <xf numFmtId="0" fontId="5" fillId="2" borderId="5" xfId="2" applyFont="1" applyFill="1" applyBorder="1" applyAlignment="1">
      <alignment horizontal="left" indent="3"/>
    </xf>
    <xf numFmtId="167" fontId="5" fillId="2" borderId="5" xfId="15" applyNumberFormat="1" applyFont="1" applyFill="1" applyBorder="1" applyAlignment="1">
      <alignment horizontal="left" indent="3"/>
    </xf>
    <xf numFmtId="0" fontId="16" fillId="2" borderId="5" xfId="2" applyFont="1" applyFill="1" applyBorder="1" applyAlignment="1">
      <alignment horizontal="left" indent="9"/>
    </xf>
    <xf numFmtId="0" fontId="4" fillId="2" borderId="14" xfId="2" applyFont="1" applyFill="1" applyBorder="1" applyAlignment="1">
      <alignment horizontal="left" indent="4"/>
    </xf>
    <xf numFmtId="167" fontId="4" fillId="2" borderId="5" xfId="15" applyNumberFormat="1" applyFont="1" applyFill="1" applyBorder="1" applyAlignment="1">
      <alignment horizontal="left" indent="7"/>
    </xf>
    <xf numFmtId="0" fontId="4" fillId="2" borderId="0" xfId="3" applyFont="1" applyFill="1"/>
    <xf numFmtId="168" fontId="106" fillId="0" borderId="53" xfId="1" applyNumberFormat="1" applyFont="1" applyBorder="1"/>
    <xf numFmtId="175" fontId="12" fillId="2" borderId="9" xfId="1" applyNumberFormat="1" applyFont="1" applyFill="1" applyBorder="1"/>
    <xf numFmtId="166" fontId="7" fillId="2" borderId="9" xfId="1" applyFont="1" applyFill="1" applyBorder="1" applyAlignment="1">
      <alignment horizontal="right" indent="1"/>
    </xf>
    <xf numFmtId="166" fontId="12" fillId="2" borderId="9" xfId="1" applyFont="1" applyFill="1" applyBorder="1" applyAlignment="1">
      <alignment horizontal="right" indent="1"/>
    </xf>
    <xf numFmtId="0" fontId="0" fillId="2" borderId="5" xfId="0" applyFill="1" applyBorder="1"/>
    <xf numFmtId="0" fontId="98" fillId="2" borderId="13" xfId="0" applyFont="1" applyFill="1" applyBorder="1" applyAlignment="1">
      <alignment horizontal="left" indent="1"/>
    </xf>
    <xf numFmtId="3" fontId="0" fillId="2" borderId="9" xfId="1" applyNumberFormat="1" applyFont="1" applyFill="1" applyBorder="1" applyAlignment="1">
      <alignment horizontal="right"/>
    </xf>
    <xf numFmtId="167" fontId="0" fillId="2" borderId="9" xfId="1" applyNumberFormat="1" applyFont="1" applyFill="1" applyBorder="1" applyAlignment="1">
      <alignment horizontal="right"/>
    </xf>
    <xf numFmtId="168" fontId="30" fillId="2" borderId="0" xfId="1" applyNumberFormat="1" applyFont="1" applyFill="1" applyBorder="1"/>
    <xf numFmtId="168" fontId="107" fillId="2" borderId="10" xfId="1" applyNumberFormat="1" applyFont="1" applyFill="1" applyBorder="1" applyAlignment="1">
      <alignment horizontal="left" indent="2"/>
    </xf>
    <xf numFmtId="16" fontId="33" fillId="2" borderId="5" xfId="0" applyNumberFormat="1" applyFont="1" applyFill="1" applyBorder="1"/>
    <xf numFmtId="167" fontId="34" fillId="2" borderId="5" xfId="0" applyNumberFormat="1" applyFont="1" applyFill="1" applyBorder="1"/>
    <xf numFmtId="171" fontId="6" fillId="2" borderId="5" xfId="7" applyNumberFormat="1" applyFont="1" applyFill="1" applyBorder="1"/>
    <xf numFmtId="171" fontId="30" fillId="2" borderId="5" xfId="7" applyNumberFormat="1" applyFont="1" applyFill="1" applyBorder="1"/>
    <xf numFmtId="0" fontId="30" fillId="2" borderId="5" xfId="0" applyFont="1" applyFill="1" applyBorder="1"/>
    <xf numFmtId="168" fontId="0" fillId="2" borderId="0" xfId="0" applyNumberFormat="1" applyFill="1" applyBorder="1"/>
    <xf numFmtId="0" fontId="0" fillId="0" borderId="5" xfId="0" applyBorder="1"/>
    <xf numFmtId="0" fontId="10" fillId="2" borderId="5" xfId="0" applyFont="1" applyFill="1" applyBorder="1"/>
    <xf numFmtId="0" fontId="108" fillId="2" borderId="0" xfId="0" applyFont="1" applyFill="1" applyBorder="1"/>
    <xf numFmtId="0" fontId="108" fillId="2" borderId="5" xfId="0" applyFont="1" applyFill="1" applyBorder="1"/>
    <xf numFmtId="0" fontId="108" fillId="0" borderId="0" xfId="0" applyFont="1" applyFill="1" applyBorder="1"/>
    <xf numFmtId="171" fontId="34" fillId="2" borderId="5" xfId="7" applyNumberFormat="1" applyFont="1" applyFill="1" applyBorder="1"/>
    <xf numFmtId="168" fontId="21" fillId="2" borderId="9" xfId="1" applyNumberFormat="1" applyFont="1" applyFill="1" applyBorder="1" applyAlignment="1">
      <alignment horizontal="right" indent="1"/>
    </xf>
    <xf numFmtId="167" fontId="4" fillId="62" borderId="5" xfId="15" applyNumberFormat="1" applyFont="1" applyFill="1" applyBorder="1" applyAlignment="1">
      <alignment horizontal="left" indent="6"/>
    </xf>
    <xf numFmtId="168" fontId="12" fillId="2" borderId="59" xfId="1" applyNumberFormat="1" applyFont="1" applyFill="1" applyBorder="1"/>
    <xf numFmtId="0" fontId="4" fillId="63" borderId="5" xfId="2" applyFont="1" applyFill="1" applyBorder="1" applyAlignment="1">
      <alignment horizontal="left" indent="5"/>
    </xf>
    <xf numFmtId="0" fontId="52" fillId="2" borderId="0" xfId="0" applyFont="1" applyFill="1"/>
    <xf numFmtId="0" fontId="109" fillId="2" borderId="0" xfId="0" applyFont="1" applyFill="1"/>
    <xf numFmtId="0" fontId="110" fillId="2" borderId="0" xfId="0" applyFont="1" applyFill="1"/>
    <xf numFmtId="168" fontId="111" fillId="2" borderId="0" xfId="1" applyNumberFormat="1" applyFont="1" applyFill="1" applyBorder="1"/>
    <xf numFmtId="0" fontId="112" fillId="2" borderId="0" xfId="0" applyFont="1" applyFill="1"/>
    <xf numFmtId="0" fontId="112" fillId="0" borderId="0" xfId="0" applyFont="1"/>
    <xf numFmtId="166" fontId="112" fillId="2" borderId="0" xfId="0" applyNumberFormat="1" applyFont="1" applyFill="1"/>
    <xf numFmtId="0" fontId="113" fillId="2" borderId="0" xfId="0" applyFont="1" applyFill="1"/>
    <xf numFmtId="171" fontId="114" fillId="2" borderId="0" xfId="25" applyNumberFormat="1" applyFont="1" applyFill="1" applyBorder="1"/>
    <xf numFmtId="166" fontId="111" fillId="2" borderId="0" xfId="7" applyNumberFormat="1" applyFont="1" applyFill="1"/>
    <xf numFmtId="168" fontId="113" fillId="2" borderId="0" xfId="1" applyNumberFormat="1" applyFont="1" applyFill="1"/>
    <xf numFmtId="0" fontId="112" fillId="2" borderId="0" xfId="0" applyFont="1" applyFill="1" applyBorder="1"/>
    <xf numFmtId="166" fontId="113" fillId="2" borderId="0" xfId="0" applyNumberFormat="1" applyFont="1" applyFill="1" applyBorder="1"/>
    <xf numFmtId="168" fontId="114" fillId="2" borderId="9" xfId="1" applyNumberFormat="1" applyFont="1" applyFill="1" applyBorder="1"/>
    <xf numFmtId="168" fontId="114" fillId="2" borderId="9" xfId="1" applyNumberFormat="1" applyFont="1" applyFill="1" applyBorder="1" applyAlignment="1">
      <alignment horizontal="left" indent="1"/>
    </xf>
    <xf numFmtId="168" fontId="114" fillId="2" borderId="9" xfId="1" applyNumberFormat="1" applyFont="1" applyFill="1" applyBorder="1" applyAlignment="1">
      <alignment horizontal="left" indent="2"/>
    </xf>
    <xf numFmtId="168" fontId="115" fillId="2" borderId="0" xfId="1" applyNumberFormat="1" applyFont="1" applyFill="1" applyBorder="1"/>
    <xf numFmtId="173" fontId="114" fillId="2" borderId="0" xfId="0" applyNumberFormat="1" applyFont="1" applyFill="1" applyBorder="1"/>
    <xf numFmtId="167" fontId="111" fillId="2" borderId="9" xfId="16" applyNumberFormat="1" applyFont="1" applyFill="1" applyBorder="1" applyAlignment="1">
      <alignment horizontal="right" indent="1"/>
    </xf>
    <xf numFmtId="166" fontId="116" fillId="0" borderId="8" xfId="0" applyNumberFormat="1" applyFont="1" applyBorder="1"/>
    <xf numFmtId="0" fontId="18" fillId="0" borderId="57" xfId="0" applyFont="1" applyBorder="1"/>
    <xf numFmtId="0" fontId="4" fillId="2" borderId="0" xfId="2" applyFont="1" applyFill="1" applyBorder="1" applyAlignment="1">
      <alignment horizontal="left" indent="1"/>
    </xf>
    <xf numFmtId="0" fontId="5" fillId="2" borderId="0" xfId="2" applyFont="1" applyFill="1" applyBorder="1" applyAlignment="1">
      <alignment horizontal="left" indent="2"/>
    </xf>
    <xf numFmtId="0" fontId="7" fillId="61" borderId="2" xfId="2" applyFont="1" applyFill="1" applyBorder="1" applyAlignment="1">
      <alignment horizontal="left" indent="3"/>
    </xf>
    <xf numFmtId="0" fontId="7" fillId="61" borderId="48" xfId="2" applyFont="1" applyFill="1" applyBorder="1" applyAlignment="1">
      <alignment horizontal="left" indent="3"/>
    </xf>
    <xf numFmtId="17" fontId="11" fillId="61" borderId="3" xfId="2" applyNumberFormat="1" applyFont="1" applyFill="1" applyBorder="1" applyAlignment="1"/>
    <xf numFmtId="0" fontId="12" fillId="2" borderId="2" xfId="0" applyFont="1" applyFill="1" applyBorder="1"/>
    <xf numFmtId="0" fontId="28" fillId="61" borderId="2" xfId="0" applyFont="1" applyFill="1" applyBorder="1"/>
    <xf numFmtId="0" fontId="28" fillId="61" borderId="48" xfId="0" applyFont="1" applyFill="1" applyBorder="1"/>
    <xf numFmtId="0" fontId="33" fillId="2" borderId="57" xfId="13" applyFont="1" applyFill="1" applyBorder="1"/>
    <xf numFmtId="172" fontId="4" fillId="2" borderId="58" xfId="15" applyNumberFormat="1" applyFont="1" applyFill="1" applyBorder="1" applyAlignment="1">
      <alignment horizontal="left" indent="4"/>
    </xf>
    <xf numFmtId="0" fontId="0" fillId="2" borderId="58" xfId="0" applyFill="1" applyBorder="1"/>
    <xf numFmtId="0" fontId="11" fillId="2" borderId="63" xfId="13" applyFont="1" applyFill="1" applyBorder="1" applyAlignment="1">
      <alignment horizontal="left" indent="3"/>
    </xf>
    <xf numFmtId="17" fontId="5" fillId="61" borderId="3" xfId="0" applyNumberFormat="1" applyFont="1" applyFill="1" applyBorder="1"/>
    <xf numFmtId="0" fontId="4" fillId="2" borderId="58" xfId="23" applyFont="1" applyFill="1" applyBorder="1" applyAlignment="1">
      <alignment horizontal="left" indent="2"/>
    </xf>
    <xf numFmtId="0" fontId="5" fillId="2" borderId="58" xfId="0" applyFont="1" applyFill="1" applyBorder="1" applyAlignment="1">
      <alignment horizontal="left" indent="1"/>
    </xf>
    <xf numFmtId="0" fontId="5" fillId="2" borderId="63" xfId="23" applyFont="1" applyFill="1" applyBorder="1" applyAlignment="1">
      <alignment horizontal="left" indent="1"/>
    </xf>
    <xf numFmtId="17" fontId="24" fillId="61" borderId="3" xfId="2" applyNumberFormat="1" applyFont="1" applyFill="1" applyBorder="1" applyAlignment="1"/>
    <xf numFmtId="0" fontId="5" fillId="2" borderId="58" xfId="10" applyFont="1" applyFill="1" applyBorder="1"/>
    <xf numFmtId="0" fontId="2" fillId="2" borderId="58" xfId="0" applyFont="1" applyFill="1" applyBorder="1"/>
    <xf numFmtId="0" fontId="4" fillId="2" borderId="58" xfId="29" applyFont="1" applyFill="1" applyBorder="1" applyAlignment="1">
      <alignment horizontal="left" indent="2"/>
    </xf>
    <xf numFmtId="0" fontId="5" fillId="2" borderId="58" xfId="0" applyFont="1" applyFill="1" applyBorder="1"/>
    <xf numFmtId="0" fontId="4" fillId="2" borderId="58" xfId="0" applyFont="1" applyFill="1" applyBorder="1" applyAlignment="1">
      <alignment horizontal="left" indent="2"/>
    </xf>
    <xf numFmtId="0" fontId="8" fillId="61" borderId="55" xfId="3" applyFill="1" applyBorder="1"/>
    <xf numFmtId="0" fontId="5" fillId="2" borderId="58" xfId="8" applyFont="1" applyFill="1" applyBorder="1"/>
    <xf numFmtId="0" fontId="4" fillId="61" borderId="2" xfId="3" applyFont="1" applyFill="1" applyBorder="1"/>
    <xf numFmtId="0" fontId="4" fillId="61" borderId="48" xfId="3" applyFont="1" applyFill="1" applyBorder="1"/>
    <xf numFmtId="0" fontId="4" fillId="61" borderId="2" xfId="0" applyFont="1" applyFill="1" applyBorder="1"/>
    <xf numFmtId="0" fontId="4" fillId="61" borderId="48" xfId="0" applyFont="1" applyFill="1" applyBorder="1"/>
    <xf numFmtId="0" fontId="4" fillId="2" borderId="58" xfId="0" applyFont="1" applyFill="1" applyBorder="1" applyAlignment="1">
      <alignment horizontal="left" indent="3"/>
    </xf>
    <xf numFmtId="168" fontId="4" fillId="61" borderId="55" xfId="6" applyNumberFormat="1" applyFont="1" applyFill="1" applyBorder="1"/>
    <xf numFmtId="168" fontId="4" fillId="61" borderId="2" xfId="6" applyNumberFormat="1" applyFont="1" applyFill="1" applyBorder="1"/>
    <xf numFmtId="168" fontId="4" fillId="61" borderId="48" xfId="6" applyNumberFormat="1" applyFont="1" applyFill="1" applyBorder="1"/>
    <xf numFmtId="0" fontId="12" fillId="2" borderId="58" xfId="0" applyFont="1" applyFill="1" applyBorder="1"/>
    <xf numFmtId="0" fontId="4" fillId="2" borderId="58" xfId="0" applyFont="1" applyFill="1" applyBorder="1" applyAlignment="1">
      <alignment horizontal="left" indent="1"/>
    </xf>
    <xf numFmtId="168" fontId="4" fillId="61" borderId="2" xfId="19" applyNumberFormat="1" applyFont="1" applyFill="1" applyBorder="1"/>
    <xf numFmtId="168" fontId="4" fillId="61" borderId="48" xfId="19" applyNumberFormat="1" applyFont="1" applyFill="1" applyBorder="1"/>
    <xf numFmtId="0" fontId="4" fillId="2" borderId="63" xfId="2" applyFont="1" applyFill="1" applyBorder="1" applyAlignment="1">
      <alignment horizontal="left" indent="4"/>
    </xf>
    <xf numFmtId="17" fontId="5" fillId="61" borderId="3" xfId="2" applyNumberFormat="1" applyFont="1" applyFill="1" applyBorder="1" applyAlignment="1"/>
    <xf numFmtId="0" fontId="118" fillId="2" borderId="0" xfId="8" applyFont="1" applyFill="1" applyBorder="1"/>
    <xf numFmtId="167" fontId="118" fillId="2" borderId="0" xfId="3" applyNumberFormat="1" applyFont="1" applyFill="1" applyBorder="1"/>
    <xf numFmtId="0" fontId="119" fillId="2" borderId="0" xfId="2" applyFont="1" applyFill="1" applyBorder="1" applyAlignment="1">
      <alignment horizontal="left" indent="2"/>
    </xf>
    <xf numFmtId="0" fontId="120" fillId="2" borderId="0" xfId="0" applyFont="1" applyFill="1"/>
    <xf numFmtId="0" fontId="117" fillId="2" borderId="0" xfId="0" applyFont="1" applyFill="1" applyBorder="1"/>
    <xf numFmtId="168" fontId="119" fillId="2" borderId="58" xfId="12" applyNumberFormat="1" applyFont="1" applyFill="1" applyBorder="1"/>
    <xf numFmtId="168" fontId="119" fillId="2" borderId="9" xfId="1" applyNumberFormat="1" applyFont="1" applyFill="1" applyBorder="1"/>
    <xf numFmtId="166" fontId="4" fillId="0" borderId="58" xfId="1" applyFont="1" applyFill="1" applyBorder="1" applyAlignment="1">
      <alignment horizontal="left" indent="2"/>
    </xf>
    <xf numFmtId="0" fontId="119" fillId="2" borderId="58" xfId="22" applyFont="1" applyFill="1" applyBorder="1"/>
    <xf numFmtId="168" fontId="121" fillId="2" borderId="9" xfId="1" applyNumberFormat="1" applyFont="1" applyFill="1" applyBorder="1" applyAlignment="1">
      <alignment horizontal="left" indent="1"/>
    </xf>
    <xf numFmtId="0" fontId="118" fillId="2" borderId="58" xfId="22" applyFont="1" applyFill="1" applyBorder="1"/>
    <xf numFmtId="0" fontId="119" fillId="2" borderId="58" xfId="22" applyFont="1" applyFill="1" applyBorder="1" applyAlignment="1">
      <alignment horizontal="left" indent="1"/>
    </xf>
    <xf numFmtId="0" fontId="119" fillId="2" borderId="58" xfId="23" applyFont="1" applyFill="1" applyBorder="1"/>
    <xf numFmtId="168" fontId="5" fillId="2" borderId="58" xfId="0" applyNumberFormat="1" applyFont="1" applyFill="1" applyBorder="1" applyAlignment="1">
      <alignment horizontal="left" indent="1"/>
    </xf>
    <xf numFmtId="0" fontId="118" fillId="2" borderId="57" xfId="0" applyFont="1" applyFill="1" applyBorder="1"/>
    <xf numFmtId="0" fontId="121" fillId="2" borderId="57" xfId="0" applyFont="1" applyFill="1" applyBorder="1"/>
    <xf numFmtId="0" fontId="120" fillId="2" borderId="57" xfId="0" applyFont="1" applyFill="1" applyBorder="1"/>
    <xf numFmtId="168" fontId="120" fillId="0" borderId="8" xfId="1" applyNumberFormat="1" applyFont="1" applyBorder="1"/>
    <xf numFmtId="168" fontId="120" fillId="0" borderId="53" xfId="1" applyNumberFormat="1" applyFont="1" applyBorder="1"/>
    <xf numFmtId="166" fontId="120" fillId="0" borderId="8" xfId="0" applyNumberFormat="1" applyFont="1" applyBorder="1"/>
    <xf numFmtId="166" fontId="0" fillId="0" borderId="53" xfId="0" applyNumberFormat="1" applyBorder="1"/>
    <xf numFmtId="0" fontId="122" fillId="0" borderId="0" xfId="0" applyFont="1"/>
    <xf numFmtId="0" fontId="7" fillId="61" borderId="64" xfId="2" applyFont="1" applyFill="1" applyBorder="1" applyAlignment="1"/>
    <xf numFmtId="0" fontId="123" fillId="2" borderId="5" xfId="0" applyFont="1" applyFill="1" applyBorder="1"/>
    <xf numFmtId="0" fontId="7" fillId="61" borderId="65" xfId="2" applyFont="1" applyFill="1" applyBorder="1" applyAlignment="1"/>
    <xf numFmtId="0" fontId="123" fillId="2" borderId="66" xfId="0" applyFont="1" applyFill="1" applyBorder="1"/>
    <xf numFmtId="0" fontId="109" fillId="2" borderId="5" xfId="0" applyFont="1" applyFill="1" applyBorder="1"/>
    <xf numFmtId="0" fontId="124" fillId="61" borderId="62" xfId="2" applyFont="1" applyFill="1" applyBorder="1" applyAlignment="1"/>
    <xf numFmtId="0" fontId="124" fillId="61" borderId="3" xfId="2" applyFont="1" applyFill="1" applyBorder="1" applyAlignment="1"/>
    <xf numFmtId="0" fontId="18" fillId="2" borderId="5" xfId="0" applyFont="1" applyFill="1" applyBorder="1"/>
    <xf numFmtId="0" fontId="4" fillId="61" borderId="64" xfId="0" applyFont="1" applyFill="1" applyBorder="1"/>
    <xf numFmtId="166" fontId="0" fillId="2" borderId="5" xfId="0" applyNumberFormat="1" applyFill="1" applyBorder="1"/>
    <xf numFmtId="0" fontId="39" fillId="2" borderId="5" xfId="0" applyFont="1" applyFill="1" applyBorder="1"/>
    <xf numFmtId="203" fontId="118" fillId="2" borderId="0" xfId="3" applyNumberFormat="1" applyFont="1" applyFill="1" applyBorder="1"/>
    <xf numFmtId="203" fontId="111" fillId="2" borderId="9" xfId="16" applyNumberFormat="1" applyFont="1" applyFill="1" applyBorder="1" applyAlignment="1">
      <alignment horizontal="right" indent="1"/>
    </xf>
    <xf numFmtId="202" fontId="119" fillId="2" borderId="0" xfId="1" applyNumberFormat="1" applyFont="1" applyFill="1" applyBorder="1" applyAlignment="1">
      <alignment horizontal="left" indent="2"/>
    </xf>
    <xf numFmtId="0" fontId="104" fillId="2" borderId="5" xfId="0" applyFont="1" applyFill="1" applyBorder="1"/>
    <xf numFmtId="167" fontId="7" fillId="2" borderId="0" xfId="16" applyNumberFormat="1" applyFont="1" applyFill="1" applyBorder="1" applyAlignment="1">
      <alignment horizontal="right" indent="1"/>
    </xf>
    <xf numFmtId="167" fontId="4" fillId="2" borderId="9" xfId="16" applyNumberFormat="1" applyFont="1" applyFill="1" applyBorder="1" applyAlignment="1">
      <alignment horizontal="right" indent="1"/>
    </xf>
    <xf numFmtId="167" fontId="112" fillId="2" borderId="0" xfId="0" applyNumberFormat="1" applyFont="1" applyFill="1"/>
    <xf numFmtId="168" fontId="4" fillId="61" borderId="64" xfId="99" applyNumberFormat="1" applyFont="1" applyFill="1" applyBorder="1"/>
    <xf numFmtId="0" fontId="126" fillId="61" borderId="5" xfId="1573" applyFont="1" applyFill="1" applyBorder="1" applyAlignment="1">
      <alignment wrapText="1"/>
    </xf>
    <xf numFmtId="0" fontId="5" fillId="2" borderId="13" xfId="1576" applyFont="1" applyFill="1" applyBorder="1" applyAlignment="1">
      <alignment horizontal="left" indent="1"/>
    </xf>
    <xf numFmtId="0" fontId="4" fillId="2" borderId="13" xfId="1576" applyFont="1" applyFill="1" applyBorder="1" applyAlignment="1">
      <alignment horizontal="left" indent="2"/>
    </xf>
    <xf numFmtId="0" fontId="109" fillId="2" borderId="5" xfId="1573" applyFont="1" applyFill="1" applyBorder="1"/>
    <xf numFmtId="168" fontId="4" fillId="61" borderId="2" xfId="99" applyNumberFormat="1" applyFont="1" applyFill="1" applyBorder="1"/>
    <xf numFmtId="0" fontId="4" fillId="2" borderId="13" xfId="1576" applyFont="1" applyFill="1" applyBorder="1" applyAlignment="1">
      <alignment horizontal="left" indent="1"/>
    </xf>
    <xf numFmtId="173" fontId="120" fillId="2" borderId="0" xfId="0" applyNumberFormat="1" applyFont="1" applyFill="1"/>
    <xf numFmtId="168" fontId="4" fillId="61" borderId="1" xfId="99" applyNumberFormat="1" applyFont="1" applyFill="1" applyBorder="1"/>
    <xf numFmtId="168" fontId="4" fillId="61" borderId="3" xfId="99" applyNumberFormat="1" applyFont="1" applyFill="1" applyBorder="1"/>
    <xf numFmtId="168" fontId="4" fillId="61" borderId="48" xfId="99" applyNumberFormat="1" applyFont="1" applyFill="1" applyBorder="1"/>
    <xf numFmtId="0" fontId="5" fillId="61" borderId="67" xfId="1574" applyFont="1" applyFill="1" applyBorder="1" applyAlignment="1">
      <alignment horizontal="center" vertical="center"/>
    </xf>
    <xf numFmtId="171" fontId="12" fillId="61" borderId="62" xfId="1575" applyNumberFormat="1" applyFont="1" applyFill="1" applyBorder="1"/>
    <xf numFmtId="168" fontId="7" fillId="2" borderId="0" xfId="1" applyNumberFormat="1" applyFont="1" applyFill="1" applyBorder="1"/>
    <xf numFmtId="0" fontId="7" fillId="0" borderId="0" xfId="0" applyFont="1"/>
    <xf numFmtId="200" fontId="7" fillId="2" borderId="0" xfId="1" applyNumberFormat="1" applyFont="1" applyFill="1" applyBorder="1"/>
    <xf numFmtId="0" fontId="19" fillId="2" borderId="0" xfId="0" applyFont="1" applyFill="1"/>
    <xf numFmtId="0" fontId="19" fillId="0" borderId="0" xfId="0" applyFont="1"/>
    <xf numFmtId="167" fontId="7" fillId="2" borderId="0" xfId="1" applyNumberFormat="1" applyFont="1" applyFill="1" applyBorder="1"/>
    <xf numFmtId="199" fontId="7" fillId="2" borderId="0" xfId="1" applyNumberFormat="1" applyFont="1" applyFill="1" applyBorder="1"/>
    <xf numFmtId="0" fontId="7" fillId="2" borderId="5" xfId="0" applyFont="1" applyFill="1" applyBorder="1"/>
    <xf numFmtId="0" fontId="7" fillId="0" borderId="60" xfId="0" applyFont="1" applyBorder="1"/>
    <xf numFmtId="0" fontId="23" fillId="0" borderId="57" xfId="0" applyFont="1" applyBorder="1"/>
    <xf numFmtId="168" fontId="36" fillId="2" borderId="53" xfId="1" applyNumberFormat="1" applyFont="1" applyFill="1" applyBorder="1"/>
    <xf numFmtId="167" fontId="7" fillId="2" borderId="9" xfId="0" applyNumberFormat="1" applyFont="1" applyFill="1" applyBorder="1" applyAlignment="1">
      <alignment horizontal="right" indent="1"/>
    </xf>
    <xf numFmtId="168" fontId="7" fillId="2" borderId="0" xfId="0" applyNumberFormat="1" applyFont="1" applyFill="1"/>
    <xf numFmtId="168" fontId="23" fillId="2" borderId="9" xfId="1" applyNumberFormat="1" applyFont="1" applyFill="1" applyBorder="1" applyAlignment="1">
      <alignment horizontal="right" indent="1"/>
    </xf>
    <xf numFmtId="168" fontId="4" fillId="2" borderId="9" xfId="1" applyNumberFormat="1" applyFont="1" applyFill="1" applyBorder="1" applyAlignment="1">
      <alignment horizontal="right" indent="1"/>
    </xf>
    <xf numFmtId="167" fontId="11" fillId="2" borderId="9" xfId="0" applyNumberFormat="1" applyFont="1" applyFill="1" applyBorder="1"/>
    <xf numFmtId="0" fontId="11" fillId="2" borderId="5" xfId="0" applyFont="1" applyFill="1" applyBorder="1"/>
    <xf numFmtId="0" fontId="11" fillId="0" borderId="0" xfId="0" applyFont="1"/>
    <xf numFmtId="173" fontId="7" fillId="2" borderId="0" xfId="0" applyNumberFormat="1" applyFont="1" applyFill="1"/>
    <xf numFmtId="201" fontId="7" fillId="2" borderId="9" xfId="0" applyNumberFormat="1" applyFont="1" applyFill="1" applyBorder="1" applyAlignment="1">
      <alignment horizontal="right" indent="1"/>
    </xf>
    <xf numFmtId="167" fontId="11" fillId="2" borderId="9" xfId="0" applyNumberFormat="1" applyFont="1" applyFill="1" applyBorder="1" applyAlignment="1">
      <alignment horizontal="right" indent="1"/>
    </xf>
    <xf numFmtId="167" fontId="7" fillId="2" borderId="9" xfId="0" applyNumberFormat="1" applyFont="1" applyFill="1" applyBorder="1"/>
    <xf numFmtId="201" fontId="7" fillId="2" borderId="9" xfId="0" applyNumberFormat="1" applyFont="1" applyFill="1" applyBorder="1"/>
    <xf numFmtId="204" fontId="7" fillId="2" borderId="9" xfId="0" applyNumberFormat="1" applyFont="1" applyFill="1" applyBorder="1"/>
    <xf numFmtId="199" fontId="7" fillId="2" borderId="9" xfId="0" applyNumberFormat="1" applyFont="1" applyFill="1" applyBorder="1"/>
    <xf numFmtId="0" fontId="22" fillId="0" borderId="0" xfId="0" applyFont="1"/>
    <xf numFmtId="167" fontId="7" fillId="2" borderId="0" xfId="0" applyNumberFormat="1" applyFont="1" applyFill="1"/>
    <xf numFmtId="0" fontId="7" fillId="61" borderId="2" xfId="0" applyFont="1" applyFill="1" applyBorder="1"/>
    <xf numFmtId="0" fontId="7" fillId="61" borderId="48" xfId="0" applyFont="1" applyFill="1" applyBorder="1"/>
    <xf numFmtId="0" fontId="4" fillId="2" borderId="0" xfId="0" applyFont="1" applyFill="1"/>
    <xf numFmtId="166" fontId="0" fillId="2" borderId="70" xfId="0" applyNumberFormat="1" applyFill="1" applyBorder="1"/>
    <xf numFmtId="168" fontId="5" fillId="2" borderId="12" xfId="1" applyNumberFormat="1" applyFont="1" applyFill="1" applyBorder="1"/>
    <xf numFmtId="0" fontId="4" fillId="61" borderId="1" xfId="2" applyFont="1" applyFill="1" applyBorder="1" applyAlignment="1"/>
    <xf numFmtId="168" fontId="0" fillId="0" borderId="70" xfId="1" applyNumberFormat="1" applyFont="1" applyBorder="1"/>
    <xf numFmtId="168" fontId="126" fillId="2" borderId="0" xfId="1" applyNumberFormat="1" applyFont="1" applyFill="1" applyBorder="1"/>
    <xf numFmtId="175" fontId="5" fillId="2" borderId="9" xfId="0" applyNumberFormat="1" applyFont="1" applyFill="1" applyBorder="1" applyAlignment="1" applyProtection="1"/>
    <xf numFmtId="0" fontId="51" fillId="2" borderId="0" xfId="0" applyFont="1" applyFill="1"/>
    <xf numFmtId="168" fontId="0" fillId="0" borderId="0" xfId="0" applyNumberFormat="1" applyBorder="1"/>
    <xf numFmtId="205" fontId="2" fillId="2" borderId="0" xfId="0" applyNumberFormat="1" applyFont="1" applyFill="1" applyBorder="1" applyAlignment="1">
      <alignment vertical="top"/>
    </xf>
    <xf numFmtId="0" fontId="125" fillId="2" borderId="0" xfId="0" applyFont="1" applyFill="1" applyAlignment="1">
      <alignment horizontal="center"/>
    </xf>
    <xf numFmtId="0" fontId="5" fillId="61" borderId="55" xfId="15" applyNumberFormat="1" applyFont="1" applyFill="1" applyBorder="1" applyAlignment="1">
      <alignment horizontal="center" vertical="center" wrapText="1"/>
    </xf>
    <xf numFmtId="0" fontId="5" fillId="61" borderId="3" xfId="15" applyNumberFormat="1" applyFont="1" applyFill="1" applyBorder="1" applyAlignment="1">
      <alignment horizontal="center" vertical="center" wrapText="1"/>
    </xf>
    <xf numFmtId="0" fontId="5" fillId="61" borderId="61" xfId="15" applyNumberFormat="1" applyFont="1" applyFill="1" applyBorder="1" applyAlignment="1">
      <alignment horizontal="center" vertical="center" wrapText="1"/>
    </xf>
    <xf numFmtId="0" fontId="5" fillId="61" borderId="62" xfId="15" applyNumberFormat="1" applyFont="1" applyFill="1" applyBorder="1" applyAlignment="1">
      <alignment horizontal="center" vertical="center" wrapText="1"/>
    </xf>
    <xf numFmtId="17" fontId="13" fillId="61" borderId="68" xfId="1" applyNumberFormat="1" applyFont="1" applyFill="1" applyBorder="1" applyAlignment="1">
      <alignment horizontal="center"/>
    </xf>
    <xf numFmtId="17" fontId="13" fillId="61" borderId="69" xfId="1" applyNumberFormat="1" applyFont="1" applyFill="1" applyBorder="1" applyAlignment="1">
      <alignment horizontal="center"/>
    </xf>
  </cellXfs>
  <cellStyles count="1577">
    <cellStyle name="1 indent" xfId="42" xr:uid="{00000000-0005-0000-0000-000000000000}"/>
    <cellStyle name="2 indents" xfId="43" xr:uid="{00000000-0005-0000-0000-000001000000}"/>
    <cellStyle name="20% - Accent1 2" xfId="101" xr:uid="{00000000-0005-0000-0000-000002000000}"/>
    <cellStyle name="20% - Accent1 2 2" xfId="102" xr:uid="{00000000-0005-0000-0000-000003000000}"/>
    <cellStyle name="20% - Accent1 2 2 2" xfId="103" xr:uid="{00000000-0005-0000-0000-000004000000}"/>
    <cellStyle name="20% - Accent1 2 2 2 2" xfId="104" xr:uid="{00000000-0005-0000-0000-000005000000}"/>
    <cellStyle name="20% - Accent1 2 2 3" xfId="105" xr:uid="{00000000-0005-0000-0000-000006000000}"/>
    <cellStyle name="20% - Accent1 2 2 3 2" xfId="106" xr:uid="{00000000-0005-0000-0000-000007000000}"/>
    <cellStyle name="20% - Accent1 2 2 4" xfId="107" xr:uid="{00000000-0005-0000-0000-000008000000}"/>
    <cellStyle name="20% - Accent1 2 2 4 2" xfId="108" xr:uid="{00000000-0005-0000-0000-000009000000}"/>
    <cellStyle name="20% - Accent1 2 2 5" xfId="109" xr:uid="{00000000-0005-0000-0000-00000A000000}"/>
    <cellStyle name="20% - Accent1 2 2 6" xfId="110" xr:uid="{00000000-0005-0000-0000-00000B000000}"/>
    <cellStyle name="20% - Accent1 2 2 7" xfId="111" xr:uid="{00000000-0005-0000-0000-00000C000000}"/>
    <cellStyle name="20% - Accent1 3" xfId="112" xr:uid="{00000000-0005-0000-0000-00000D000000}"/>
    <cellStyle name="20% - Accent2 2" xfId="113" xr:uid="{00000000-0005-0000-0000-00000E000000}"/>
    <cellStyle name="20% - Accent2 2 2" xfId="114" xr:uid="{00000000-0005-0000-0000-00000F000000}"/>
    <cellStyle name="20% - Accent2 2 2 2" xfId="115" xr:uid="{00000000-0005-0000-0000-000010000000}"/>
    <cellStyle name="20% - Accent2 2 2 2 2" xfId="116" xr:uid="{00000000-0005-0000-0000-000011000000}"/>
    <cellStyle name="20% - Accent2 2 2 3" xfId="117" xr:uid="{00000000-0005-0000-0000-000012000000}"/>
    <cellStyle name="20% - Accent2 2 2 3 2" xfId="118" xr:uid="{00000000-0005-0000-0000-000013000000}"/>
    <cellStyle name="20% - Accent2 2 2 4" xfId="119" xr:uid="{00000000-0005-0000-0000-000014000000}"/>
    <cellStyle name="20% - Accent2 2 2 4 2" xfId="120" xr:uid="{00000000-0005-0000-0000-000015000000}"/>
    <cellStyle name="20% - Accent2 2 2 5" xfId="121" xr:uid="{00000000-0005-0000-0000-000016000000}"/>
    <cellStyle name="20% - Accent2 2 2 6" xfId="122" xr:uid="{00000000-0005-0000-0000-000017000000}"/>
    <cellStyle name="20% - Accent2 2 2 7" xfId="123" xr:uid="{00000000-0005-0000-0000-000018000000}"/>
    <cellStyle name="20% - Accent2 3" xfId="124" xr:uid="{00000000-0005-0000-0000-000019000000}"/>
    <cellStyle name="20% - Accent3 2" xfId="125" xr:uid="{00000000-0005-0000-0000-00001A000000}"/>
    <cellStyle name="20% - Accent3 2 2" xfId="126" xr:uid="{00000000-0005-0000-0000-00001B000000}"/>
    <cellStyle name="20% - Accent3 2 2 2" xfId="127" xr:uid="{00000000-0005-0000-0000-00001C000000}"/>
    <cellStyle name="20% - Accent3 2 2 2 2" xfId="128" xr:uid="{00000000-0005-0000-0000-00001D000000}"/>
    <cellStyle name="20% - Accent3 2 2 3" xfId="129" xr:uid="{00000000-0005-0000-0000-00001E000000}"/>
    <cellStyle name="20% - Accent3 2 2 3 2" xfId="130" xr:uid="{00000000-0005-0000-0000-00001F000000}"/>
    <cellStyle name="20% - Accent3 2 2 4" xfId="131" xr:uid="{00000000-0005-0000-0000-000020000000}"/>
    <cellStyle name="20% - Accent3 2 2 4 2" xfId="132" xr:uid="{00000000-0005-0000-0000-000021000000}"/>
    <cellStyle name="20% - Accent3 2 2 5" xfId="133" xr:uid="{00000000-0005-0000-0000-000022000000}"/>
    <cellStyle name="20% - Accent3 2 2 6" xfId="134" xr:uid="{00000000-0005-0000-0000-000023000000}"/>
    <cellStyle name="20% - Accent3 2 2 7" xfId="135" xr:uid="{00000000-0005-0000-0000-000024000000}"/>
    <cellStyle name="20% - Accent3 3" xfId="136" xr:uid="{00000000-0005-0000-0000-000025000000}"/>
    <cellStyle name="20% - Accent4 2" xfId="137" xr:uid="{00000000-0005-0000-0000-000026000000}"/>
    <cellStyle name="20% - Accent4 2 2" xfId="138" xr:uid="{00000000-0005-0000-0000-000027000000}"/>
    <cellStyle name="20% - Accent4 2 2 2" xfId="139" xr:uid="{00000000-0005-0000-0000-000028000000}"/>
    <cellStyle name="20% - Accent4 2 2 2 2" xfId="140" xr:uid="{00000000-0005-0000-0000-000029000000}"/>
    <cellStyle name="20% - Accent4 2 2 3" xfId="141" xr:uid="{00000000-0005-0000-0000-00002A000000}"/>
    <cellStyle name="20% - Accent4 2 2 3 2" xfId="142" xr:uid="{00000000-0005-0000-0000-00002B000000}"/>
    <cellStyle name="20% - Accent4 2 2 4" xfId="143" xr:uid="{00000000-0005-0000-0000-00002C000000}"/>
    <cellStyle name="20% - Accent4 2 2 4 2" xfId="144" xr:uid="{00000000-0005-0000-0000-00002D000000}"/>
    <cellStyle name="20% - Accent4 2 2 5" xfId="145" xr:uid="{00000000-0005-0000-0000-00002E000000}"/>
    <cellStyle name="20% - Accent4 2 2 6" xfId="146" xr:uid="{00000000-0005-0000-0000-00002F000000}"/>
    <cellStyle name="20% - Accent4 2 2 7" xfId="147" xr:uid="{00000000-0005-0000-0000-000030000000}"/>
    <cellStyle name="20% - Accent4 3" xfId="148" xr:uid="{00000000-0005-0000-0000-000031000000}"/>
    <cellStyle name="20% - Accent5 2" xfId="149" xr:uid="{00000000-0005-0000-0000-000032000000}"/>
    <cellStyle name="20% - Accent5 2 2" xfId="150" xr:uid="{00000000-0005-0000-0000-000033000000}"/>
    <cellStyle name="20% - Accent5 2 2 2" xfId="151" xr:uid="{00000000-0005-0000-0000-000034000000}"/>
    <cellStyle name="20% - Accent5 2 2 2 2" xfId="152" xr:uid="{00000000-0005-0000-0000-000035000000}"/>
    <cellStyle name="20% - Accent5 2 2 3" xfId="153" xr:uid="{00000000-0005-0000-0000-000036000000}"/>
    <cellStyle name="20% - Accent5 2 2 3 2" xfId="154" xr:uid="{00000000-0005-0000-0000-000037000000}"/>
    <cellStyle name="20% - Accent5 2 2 4" xfId="155" xr:uid="{00000000-0005-0000-0000-000038000000}"/>
    <cellStyle name="20% - Accent5 2 2 4 2" xfId="156" xr:uid="{00000000-0005-0000-0000-000039000000}"/>
    <cellStyle name="20% - Accent5 2 2 5" xfId="157" xr:uid="{00000000-0005-0000-0000-00003A000000}"/>
    <cellStyle name="20% - Accent5 2 2 6" xfId="158" xr:uid="{00000000-0005-0000-0000-00003B000000}"/>
    <cellStyle name="20% - Accent5 2 2 7" xfId="159" xr:uid="{00000000-0005-0000-0000-00003C000000}"/>
    <cellStyle name="20% - Accent5 3" xfId="160" xr:uid="{00000000-0005-0000-0000-00003D000000}"/>
    <cellStyle name="20% - Accent6 2" xfId="161" xr:uid="{00000000-0005-0000-0000-00003E000000}"/>
    <cellStyle name="20% - Accent6 2 2" xfId="162" xr:uid="{00000000-0005-0000-0000-00003F000000}"/>
    <cellStyle name="20% - Accent6 2 2 2" xfId="163" xr:uid="{00000000-0005-0000-0000-000040000000}"/>
    <cellStyle name="20% - Accent6 2 2 2 2" xfId="164" xr:uid="{00000000-0005-0000-0000-000041000000}"/>
    <cellStyle name="20% - Accent6 2 2 3" xfId="165" xr:uid="{00000000-0005-0000-0000-000042000000}"/>
    <cellStyle name="20% - Accent6 2 2 3 2" xfId="166" xr:uid="{00000000-0005-0000-0000-000043000000}"/>
    <cellStyle name="20% - Accent6 2 2 4" xfId="167" xr:uid="{00000000-0005-0000-0000-000044000000}"/>
    <cellStyle name="20% - Accent6 2 2 4 2" xfId="168" xr:uid="{00000000-0005-0000-0000-000045000000}"/>
    <cellStyle name="20% - Accent6 2 2 5" xfId="169" xr:uid="{00000000-0005-0000-0000-000046000000}"/>
    <cellStyle name="20% - Accent6 2 2 6" xfId="170" xr:uid="{00000000-0005-0000-0000-000047000000}"/>
    <cellStyle name="20% - Accent6 2 2 7" xfId="171" xr:uid="{00000000-0005-0000-0000-000048000000}"/>
    <cellStyle name="20% - Accent6 3" xfId="172" xr:uid="{00000000-0005-0000-0000-000049000000}"/>
    <cellStyle name="3 indents" xfId="44" xr:uid="{00000000-0005-0000-0000-00004A000000}"/>
    <cellStyle name="4 indents" xfId="45" xr:uid="{00000000-0005-0000-0000-00004B000000}"/>
    <cellStyle name="40% - Accent1 2" xfId="173" xr:uid="{00000000-0005-0000-0000-00004C000000}"/>
    <cellStyle name="40% - Accent1 2 2" xfId="174" xr:uid="{00000000-0005-0000-0000-00004D000000}"/>
    <cellStyle name="40% - Accent1 2 2 2" xfId="175" xr:uid="{00000000-0005-0000-0000-00004E000000}"/>
    <cellStyle name="40% - Accent1 2 2 2 2" xfId="176" xr:uid="{00000000-0005-0000-0000-00004F000000}"/>
    <cellStyle name="40% - Accent1 2 2 3" xfId="177" xr:uid="{00000000-0005-0000-0000-000050000000}"/>
    <cellStyle name="40% - Accent1 2 2 3 2" xfId="178" xr:uid="{00000000-0005-0000-0000-000051000000}"/>
    <cellStyle name="40% - Accent1 2 2 4" xfId="179" xr:uid="{00000000-0005-0000-0000-000052000000}"/>
    <cellStyle name="40% - Accent1 2 2 4 2" xfId="180" xr:uid="{00000000-0005-0000-0000-000053000000}"/>
    <cellStyle name="40% - Accent1 2 2 5" xfId="181" xr:uid="{00000000-0005-0000-0000-000054000000}"/>
    <cellStyle name="40% - Accent1 2 2 6" xfId="182" xr:uid="{00000000-0005-0000-0000-000055000000}"/>
    <cellStyle name="40% - Accent1 2 2 7" xfId="183" xr:uid="{00000000-0005-0000-0000-000056000000}"/>
    <cellStyle name="40% - Accent1 3" xfId="184" xr:uid="{00000000-0005-0000-0000-000057000000}"/>
    <cellStyle name="40% - Accent2 2" xfId="185" xr:uid="{00000000-0005-0000-0000-000058000000}"/>
    <cellStyle name="40% - Accent2 2 2" xfId="186" xr:uid="{00000000-0005-0000-0000-000059000000}"/>
    <cellStyle name="40% - Accent2 2 2 2" xfId="187" xr:uid="{00000000-0005-0000-0000-00005A000000}"/>
    <cellStyle name="40% - Accent2 2 2 2 2" xfId="188" xr:uid="{00000000-0005-0000-0000-00005B000000}"/>
    <cellStyle name="40% - Accent2 2 2 3" xfId="189" xr:uid="{00000000-0005-0000-0000-00005C000000}"/>
    <cellStyle name="40% - Accent2 2 2 3 2" xfId="190" xr:uid="{00000000-0005-0000-0000-00005D000000}"/>
    <cellStyle name="40% - Accent2 2 2 4" xfId="191" xr:uid="{00000000-0005-0000-0000-00005E000000}"/>
    <cellStyle name="40% - Accent2 2 2 4 2" xfId="192" xr:uid="{00000000-0005-0000-0000-00005F000000}"/>
    <cellStyle name="40% - Accent2 2 2 5" xfId="193" xr:uid="{00000000-0005-0000-0000-000060000000}"/>
    <cellStyle name="40% - Accent2 2 2 6" xfId="194" xr:uid="{00000000-0005-0000-0000-000061000000}"/>
    <cellStyle name="40% - Accent2 2 2 7" xfId="195" xr:uid="{00000000-0005-0000-0000-000062000000}"/>
    <cellStyle name="40% - Accent2 3" xfId="196" xr:uid="{00000000-0005-0000-0000-000063000000}"/>
    <cellStyle name="40% - Accent3 2" xfId="197" xr:uid="{00000000-0005-0000-0000-000064000000}"/>
    <cellStyle name="40% - Accent3 2 2" xfId="198" xr:uid="{00000000-0005-0000-0000-000065000000}"/>
    <cellStyle name="40% - Accent3 2 2 2" xfId="199" xr:uid="{00000000-0005-0000-0000-000066000000}"/>
    <cellStyle name="40% - Accent3 2 2 2 2" xfId="200" xr:uid="{00000000-0005-0000-0000-000067000000}"/>
    <cellStyle name="40% - Accent3 2 2 3" xfId="201" xr:uid="{00000000-0005-0000-0000-000068000000}"/>
    <cellStyle name="40% - Accent3 2 2 3 2" xfId="202" xr:uid="{00000000-0005-0000-0000-000069000000}"/>
    <cellStyle name="40% - Accent3 2 2 4" xfId="203" xr:uid="{00000000-0005-0000-0000-00006A000000}"/>
    <cellStyle name="40% - Accent3 2 2 4 2" xfId="204" xr:uid="{00000000-0005-0000-0000-00006B000000}"/>
    <cellStyle name="40% - Accent3 2 2 5" xfId="205" xr:uid="{00000000-0005-0000-0000-00006C000000}"/>
    <cellStyle name="40% - Accent3 2 2 6" xfId="206" xr:uid="{00000000-0005-0000-0000-00006D000000}"/>
    <cellStyle name="40% - Accent3 2 2 7" xfId="207" xr:uid="{00000000-0005-0000-0000-00006E000000}"/>
    <cellStyle name="40% - Accent3 3" xfId="208" xr:uid="{00000000-0005-0000-0000-00006F000000}"/>
    <cellStyle name="40% - Accent4 2" xfId="209" xr:uid="{00000000-0005-0000-0000-000070000000}"/>
    <cellStyle name="40% - Accent4 2 2" xfId="210" xr:uid="{00000000-0005-0000-0000-000071000000}"/>
    <cellStyle name="40% - Accent4 2 2 2" xfId="211" xr:uid="{00000000-0005-0000-0000-000072000000}"/>
    <cellStyle name="40% - Accent4 2 2 2 2" xfId="212" xr:uid="{00000000-0005-0000-0000-000073000000}"/>
    <cellStyle name="40% - Accent4 2 2 3" xfId="213" xr:uid="{00000000-0005-0000-0000-000074000000}"/>
    <cellStyle name="40% - Accent4 2 2 3 2" xfId="214" xr:uid="{00000000-0005-0000-0000-000075000000}"/>
    <cellStyle name="40% - Accent4 2 2 4" xfId="215" xr:uid="{00000000-0005-0000-0000-000076000000}"/>
    <cellStyle name="40% - Accent4 2 2 4 2" xfId="216" xr:uid="{00000000-0005-0000-0000-000077000000}"/>
    <cellStyle name="40% - Accent4 2 2 5" xfId="217" xr:uid="{00000000-0005-0000-0000-000078000000}"/>
    <cellStyle name="40% - Accent4 2 2 6" xfId="218" xr:uid="{00000000-0005-0000-0000-000079000000}"/>
    <cellStyle name="40% - Accent4 2 2 7" xfId="219" xr:uid="{00000000-0005-0000-0000-00007A000000}"/>
    <cellStyle name="40% - Accent4 3" xfId="220" xr:uid="{00000000-0005-0000-0000-00007B000000}"/>
    <cellStyle name="40% - Accent5 2" xfId="221" xr:uid="{00000000-0005-0000-0000-00007C000000}"/>
    <cellStyle name="40% - Accent5 2 2" xfId="222" xr:uid="{00000000-0005-0000-0000-00007D000000}"/>
    <cellStyle name="40% - Accent5 2 2 2" xfId="223" xr:uid="{00000000-0005-0000-0000-00007E000000}"/>
    <cellStyle name="40% - Accent5 2 2 2 2" xfId="224" xr:uid="{00000000-0005-0000-0000-00007F000000}"/>
    <cellStyle name="40% - Accent5 2 2 3" xfId="225" xr:uid="{00000000-0005-0000-0000-000080000000}"/>
    <cellStyle name="40% - Accent5 2 2 3 2" xfId="226" xr:uid="{00000000-0005-0000-0000-000081000000}"/>
    <cellStyle name="40% - Accent5 2 2 4" xfId="227" xr:uid="{00000000-0005-0000-0000-000082000000}"/>
    <cellStyle name="40% - Accent5 2 2 4 2" xfId="228" xr:uid="{00000000-0005-0000-0000-000083000000}"/>
    <cellStyle name="40% - Accent5 2 2 5" xfId="229" xr:uid="{00000000-0005-0000-0000-000084000000}"/>
    <cellStyle name="40% - Accent5 2 2 6" xfId="230" xr:uid="{00000000-0005-0000-0000-000085000000}"/>
    <cellStyle name="40% - Accent5 2 2 7" xfId="231" xr:uid="{00000000-0005-0000-0000-000086000000}"/>
    <cellStyle name="40% - Accent5 3" xfId="232" xr:uid="{00000000-0005-0000-0000-000087000000}"/>
    <cellStyle name="40% - Accent6 2" xfId="233" xr:uid="{00000000-0005-0000-0000-000088000000}"/>
    <cellStyle name="40% - Accent6 2 2" xfId="234" xr:uid="{00000000-0005-0000-0000-000089000000}"/>
    <cellStyle name="40% - Accent6 2 2 2" xfId="235" xr:uid="{00000000-0005-0000-0000-00008A000000}"/>
    <cellStyle name="40% - Accent6 2 2 2 2" xfId="236" xr:uid="{00000000-0005-0000-0000-00008B000000}"/>
    <cellStyle name="40% - Accent6 2 2 3" xfId="237" xr:uid="{00000000-0005-0000-0000-00008C000000}"/>
    <cellStyle name="40% - Accent6 2 2 3 2" xfId="238" xr:uid="{00000000-0005-0000-0000-00008D000000}"/>
    <cellStyle name="40% - Accent6 2 2 4" xfId="239" xr:uid="{00000000-0005-0000-0000-00008E000000}"/>
    <cellStyle name="40% - Accent6 2 2 4 2" xfId="240" xr:uid="{00000000-0005-0000-0000-00008F000000}"/>
    <cellStyle name="40% - Accent6 2 2 5" xfId="241" xr:uid="{00000000-0005-0000-0000-000090000000}"/>
    <cellStyle name="40% - Accent6 2 2 6" xfId="242" xr:uid="{00000000-0005-0000-0000-000091000000}"/>
    <cellStyle name="40% - Accent6 2 2 7" xfId="243" xr:uid="{00000000-0005-0000-0000-000092000000}"/>
    <cellStyle name="40% - Accent6 3" xfId="244" xr:uid="{00000000-0005-0000-0000-000093000000}"/>
    <cellStyle name="5 indents" xfId="46" xr:uid="{00000000-0005-0000-0000-000094000000}"/>
    <cellStyle name="60% - Accent1 2" xfId="245" xr:uid="{00000000-0005-0000-0000-000095000000}"/>
    <cellStyle name="60% - Accent1 2 2" xfId="246" xr:uid="{00000000-0005-0000-0000-000096000000}"/>
    <cellStyle name="60% - Accent1 3" xfId="247" xr:uid="{00000000-0005-0000-0000-000097000000}"/>
    <cellStyle name="60% - Accent2 2" xfId="248" xr:uid="{00000000-0005-0000-0000-000098000000}"/>
    <cellStyle name="60% - Accent2 2 2" xfId="249" xr:uid="{00000000-0005-0000-0000-000099000000}"/>
    <cellStyle name="60% - Accent2 3" xfId="250" xr:uid="{00000000-0005-0000-0000-00009A000000}"/>
    <cellStyle name="60% - Accent3 2" xfId="251" xr:uid="{00000000-0005-0000-0000-00009B000000}"/>
    <cellStyle name="60% - Accent3 2 2" xfId="252" xr:uid="{00000000-0005-0000-0000-00009C000000}"/>
    <cellStyle name="60% - Accent3 3" xfId="253" xr:uid="{00000000-0005-0000-0000-00009D000000}"/>
    <cellStyle name="60% - Accent4 2" xfId="254" xr:uid="{00000000-0005-0000-0000-00009E000000}"/>
    <cellStyle name="60% - Accent4 2 2" xfId="255" xr:uid="{00000000-0005-0000-0000-00009F000000}"/>
    <cellStyle name="60% - Accent4 3" xfId="256" xr:uid="{00000000-0005-0000-0000-0000A0000000}"/>
    <cellStyle name="60% - Accent5 2" xfId="257" xr:uid="{00000000-0005-0000-0000-0000A1000000}"/>
    <cellStyle name="60% - Accent5 2 2" xfId="258" xr:uid="{00000000-0005-0000-0000-0000A2000000}"/>
    <cellStyle name="60% - Accent5 3" xfId="259" xr:uid="{00000000-0005-0000-0000-0000A3000000}"/>
    <cellStyle name="60% - Accent6 2" xfId="260" xr:uid="{00000000-0005-0000-0000-0000A4000000}"/>
    <cellStyle name="60% - Accent6 2 2" xfId="261" xr:uid="{00000000-0005-0000-0000-0000A5000000}"/>
    <cellStyle name="60% - Accent6 3" xfId="262" xr:uid="{00000000-0005-0000-0000-0000A6000000}"/>
    <cellStyle name="Accent1 2" xfId="263" xr:uid="{00000000-0005-0000-0000-0000A7000000}"/>
    <cellStyle name="Accent1 2 2" xfId="264" xr:uid="{00000000-0005-0000-0000-0000A8000000}"/>
    <cellStyle name="Accent1 3" xfId="265" xr:uid="{00000000-0005-0000-0000-0000A9000000}"/>
    <cellStyle name="Accent2 2" xfId="266" xr:uid="{00000000-0005-0000-0000-0000AA000000}"/>
    <cellStyle name="Accent2 2 2" xfId="267" xr:uid="{00000000-0005-0000-0000-0000AB000000}"/>
    <cellStyle name="Accent2 3" xfId="268" xr:uid="{00000000-0005-0000-0000-0000AC000000}"/>
    <cellStyle name="Accent3 2" xfId="269" xr:uid="{00000000-0005-0000-0000-0000AD000000}"/>
    <cellStyle name="Accent3 2 2" xfId="270" xr:uid="{00000000-0005-0000-0000-0000AE000000}"/>
    <cellStyle name="Accent3 3" xfId="271" xr:uid="{00000000-0005-0000-0000-0000AF000000}"/>
    <cellStyle name="Accent4 2" xfId="272" xr:uid="{00000000-0005-0000-0000-0000B0000000}"/>
    <cellStyle name="Accent4 2 2" xfId="273" xr:uid="{00000000-0005-0000-0000-0000B1000000}"/>
    <cellStyle name="Accent4 3" xfId="274" xr:uid="{00000000-0005-0000-0000-0000B2000000}"/>
    <cellStyle name="Accent5 2" xfId="275" xr:uid="{00000000-0005-0000-0000-0000B3000000}"/>
    <cellStyle name="Accent5 2 2" xfId="276" xr:uid="{00000000-0005-0000-0000-0000B4000000}"/>
    <cellStyle name="Accent5 3" xfId="277" xr:uid="{00000000-0005-0000-0000-0000B5000000}"/>
    <cellStyle name="Accent6 2" xfId="278" xr:uid="{00000000-0005-0000-0000-0000B6000000}"/>
    <cellStyle name="Accent6 2 2" xfId="279" xr:uid="{00000000-0005-0000-0000-0000B7000000}"/>
    <cellStyle name="Accent6 3" xfId="280" xr:uid="{00000000-0005-0000-0000-0000B8000000}"/>
    <cellStyle name="Bad 2" xfId="281" xr:uid="{00000000-0005-0000-0000-0000B9000000}"/>
    <cellStyle name="Bad 2 2" xfId="282" xr:uid="{00000000-0005-0000-0000-0000BA000000}"/>
    <cellStyle name="Bad 3" xfId="283" xr:uid="{00000000-0005-0000-0000-0000BB000000}"/>
    <cellStyle name="Calculation 2" xfId="284" xr:uid="{00000000-0005-0000-0000-0000BC000000}"/>
    <cellStyle name="Calculation 2 2" xfId="285" xr:uid="{00000000-0005-0000-0000-0000BD000000}"/>
    <cellStyle name="Calculation 2 3" xfId="1535" xr:uid="{00000000-0005-0000-0000-0000BE000000}"/>
    <cellStyle name="Calculation 2 4" xfId="1549" xr:uid="{00000000-0005-0000-0000-0000BF000000}"/>
    <cellStyle name="Calculation 2 5" xfId="1537" xr:uid="{00000000-0005-0000-0000-0000C0000000}"/>
    <cellStyle name="Calculation 2 6" xfId="1547" xr:uid="{00000000-0005-0000-0000-0000C1000000}"/>
    <cellStyle name="Calculation 3" xfId="286" xr:uid="{00000000-0005-0000-0000-0000C2000000}"/>
    <cellStyle name="Calculation 3 2" xfId="1536" xr:uid="{00000000-0005-0000-0000-0000C3000000}"/>
    <cellStyle name="Calculation 3 3" xfId="1548" xr:uid="{00000000-0005-0000-0000-0000C4000000}"/>
    <cellStyle name="Calculation 3 4" xfId="1538" xr:uid="{00000000-0005-0000-0000-0000C5000000}"/>
    <cellStyle name="Calculation 3 5" xfId="1546" xr:uid="{00000000-0005-0000-0000-0000C6000000}"/>
    <cellStyle name="Check Cell 2" xfId="287" xr:uid="{00000000-0005-0000-0000-0000C7000000}"/>
    <cellStyle name="Check Cell 2 2" xfId="288" xr:uid="{00000000-0005-0000-0000-0000C8000000}"/>
    <cellStyle name="Check Cell 3" xfId="289" xr:uid="{00000000-0005-0000-0000-0000C9000000}"/>
    <cellStyle name="clsAltData" xfId="47" xr:uid="{00000000-0005-0000-0000-0000CA000000}"/>
    <cellStyle name="clsAltMRVData" xfId="48" xr:uid="{00000000-0005-0000-0000-0000CB000000}"/>
    <cellStyle name="clsBlank" xfId="49" xr:uid="{00000000-0005-0000-0000-0000CC000000}"/>
    <cellStyle name="clsColumnHeader" xfId="50" xr:uid="{00000000-0005-0000-0000-0000CD000000}"/>
    <cellStyle name="clsData" xfId="51" xr:uid="{00000000-0005-0000-0000-0000CE000000}"/>
    <cellStyle name="clsDefault" xfId="52" xr:uid="{00000000-0005-0000-0000-0000CF000000}"/>
    <cellStyle name="clsFooter" xfId="53" xr:uid="{00000000-0005-0000-0000-0000D0000000}"/>
    <cellStyle name="clsIndexTableTitle" xfId="54" xr:uid="{00000000-0005-0000-0000-0000D1000000}"/>
    <cellStyle name="clsMRVData" xfId="55" xr:uid="{00000000-0005-0000-0000-0000D2000000}"/>
    <cellStyle name="clsReportFooter" xfId="56" xr:uid="{00000000-0005-0000-0000-0000D3000000}"/>
    <cellStyle name="clsReportHeader" xfId="57" xr:uid="{00000000-0005-0000-0000-0000D4000000}"/>
    <cellStyle name="clsRowHeader" xfId="58" xr:uid="{00000000-0005-0000-0000-0000D5000000}"/>
    <cellStyle name="clsScale" xfId="59" xr:uid="{00000000-0005-0000-0000-0000D6000000}"/>
    <cellStyle name="clsSection" xfId="60" xr:uid="{00000000-0005-0000-0000-0000D7000000}"/>
    <cellStyle name="Comma" xfId="1" builtinId="3"/>
    <cellStyle name="Comma 10" xfId="290" xr:uid="{00000000-0005-0000-0000-0000D9000000}"/>
    <cellStyle name="Comma 10 2" xfId="291" xr:uid="{00000000-0005-0000-0000-0000DA000000}"/>
    <cellStyle name="Comma 10 2 2" xfId="292" xr:uid="{00000000-0005-0000-0000-0000DB000000}"/>
    <cellStyle name="Comma 10 3" xfId="293" xr:uid="{00000000-0005-0000-0000-0000DC000000}"/>
    <cellStyle name="Comma 11" xfId="294" xr:uid="{00000000-0005-0000-0000-0000DD000000}"/>
    <cellStyle name="Comma 11 2" xfId="295" xr:uid="{00000000-0005-0000-0000-0000DE000000}"/>
    <cellStyle name="Comma 11 2 2" xfId="296" xr:uid="{00000000-0005-0000-0000-0000DF000000}"/>
    <cellStyle name="Comma 11 3" xfId="297" xr:uid="{00000000-0005-0000-0000-0000E0000000}"/>
    <cellStyle name="Comma 12" xfId="298" xr:uid="{00000000-0005-0000-0000-0000E1000000}"/>
    <cellStyle name="Comma 13" xfId="16" xr:uid="{00000000-0005-0000-0000-0000E2000000}"/>
    <cellStyle name="Comma 13 2" xfId="299" xr:uid="{00000000-0005-0000-0000-0000E3000000}"/>
    <cellStyle name="Comma 13 2 2" xfId="300" xr:uid="{00000000-0005-0000-0000-0000E4000000}"/>
    <cellStyle name="Comma 13 3" xfId="301" xr:uid="{00000000-0005-0000-0000-0000E5000000}"/>
    <cellStyle name="Comma 14" xfId="302" xr:uid="{00000000-0005-0000-0000-0000E6000000}"/>
    <cellStyle name="Comma 14 2" xfId="303" xr:uid="{00000000-0005-0000-0000-0000E7000000}"/>
    <cellStyle name="Comma 14 2 2" xfId="304" xr:uid="{00000000-0005-0000-0000-0000E8000000}"/>
    <cellStyle name="Comma 14 3" xfId="305" xr:uid="{00000000-0005-0000-0000-0000E9000000}"/>
    <cellStyle name="Comma 14 3 2" xfId="306" xr:uid="{00000000-0005-0000-0000-0000EA000000}"/>
    <cellStyle name="Comma 14 4" xfId="307" xr:uid="{00000000-0005-0000-0000-0000EB000000}"/>
    <cellStyle name="Comma 15" xfId="308" xr:uid="{00000000-0005-0000-0000-0000EC000000}"/>
    <cellStyle name="Comma 15 2" xfId="309" xr:uid="{00000000-0005-0000-0000-0000ED000000}"/>
    <cellStyle name="Comma 15 2 2" xfId="310" xr:uid="{00000000-0005-0000-0000-0000EE000000}"/>
    <cellStyle name="Comma 15 3" xfId="311" xr:uid="{00000000-0005-0000-0000-0000EF000000}"/>
    <cellStyle name="Comma 16" xfId="312" xr:uid="{00000000-0005-0000-0000-0000F0000000}"/>
    <cellStyle name="Comma 16 2" xfId="313" xr:uid="{00000000-0005-0000-0000-0000F1000000}"/>
    <cellStyle name="Comma 16 3" xfId="314" xr:uid="{00000000-0005-0000-0000-0000F2000000}"/>
    <cellStyle name="Comma 17" xfId="315" xr:uid="{00000000-0005-0000-0000-0000F3000000}"/>
    <cellStyle name="Comma 17 2" xfId="316" xr:uid="{00000000-0005-0000-0000-0000F4000000}"/>
    <cellStyle name="Comma 17 2 2" xfId="317" xr:uid="{00000000-0005-0000-0000-0000F5000000}"/>
    <cellStyle name="Comma 17 3" xfId="318" xr:uid="{00000000-0005-0000-0000-0000F6000000}"/>
    <cellStyle name="Comma 17 3 2" xfId="319" xr:uid="{00000000-0005-0000-0000-0000F7000000}"/>
    <cellStyle name="Comma 17 4" xfId="320" xr:uid="{00000000-0005-0000-0000-0000F8000000}"/>
    <cellStyle name="Comma 17 5" xfId="321" xr:uid="{00000000-0005-0000-0000-0000F9000000}"/>
    <cellStyle name="Comma 18" xfId="322" xr:uid="{00000000-0005-0000-0000-0000FA000000}"/>
    <cellStyle name="Comma 18 2" xfId="323" xr:uid="{00000000-0005-0000-0000-0000FB000000}"/>
    <cellStyle name="Comma 18 2 2" xfId="324" xr:uid="{00000000-0005-0000-0000-0000FC000000}"/>
    <cellStyle name="Comma 18 3" xfId="325" xr:uid="{00000000-0005-0000-0000-0000FD000000}"/>
    <cellStyle name="Comma 19" xfId="326" xr:uid="{00000000-0005-0000-0000-0000FE000000}"/>
    <cellStyle name="Comma 19 2" xfId="327" xr:uid="{00000000-0005-0000-0000-0000FF000000}"/>
    <cellStyle name="Comma 19 2 2" xfId="328" xr:uid="{00000000-0005-0000-0000-000000010000}"/>
    <cellStyle name="Comma 19 3" xfId="329" xr:uid="{00000000-0005-0000-0000-000001010000}"/>
    <cellStyle name="Comma 2" xfId="38" xr:uid="{00000000-0005-0000-0000-000002010000}"/>
    <cellStyle name="Comma 2 10" xfId="330" xr:uid="{00000000-0005-0000-0000-000003010000}"/>
    <cellStyle name="Comma 2 10 2" xfId="331" xr:uid="{00000000-0005-0000-0000-000004010000}"/>
    <cellStyle name="Comma 2 11" xfId="332" xr:uid="{00000000-0005-0000-0000-000005010000}"/>
    <cellStyle name="Comma 2 12" xfId="333" xr:uid="{00000000-0005-0000-0000-000006010000}"/>
    <cellStyle name="Comma 2 2" xfId="34" xr:uid="{00000000-0005-0000-0000-000007010000}"/>
    <cellStyle name="Comma 2 2 2" xfId="15" xr:uid="{00000000-0005-0000-0000-000008010000}"/>
    <cellStyle name="Comma 2 2 2 2" xfId="334" xr:uid="{00000000-0005-0000-0000-000009010000}"/>
    <cellStyle name="Comma 2 2 2 2 2" xfId="335" xr:uid="{00000000-0005-0000-0000-00000A010000}"/>
    <cellStyle name="Comma 2 2 2 3" xfId="336" xr:uid="{00000000-0005-0000-0000-00000B010000}"/>
    <cellStyle name="Comma 2 2 2 4" xfId="1574" xr:uid="{DC7E7CD7-39D8-4289-8085-A7EC42E97668}"/>
    <cellStyle name="Comma 2 2 3" xfId="61" xr:uid="{00000000-0005-0000-0000-00000C010000}"/>
    <cellStyle name="Comma 2 2 3 2" xfId="337" xr:uid="{00000000-0005-0000-0000-00000D010000}"/>
    <cellStyle name="Comma 2 2 3 3" xfId="338" xr:uid="{00000000-0005-0000-0000-00000E010000}"/>
    <cellStyle name="Comma 2 2 4" xfId="339" xr:uid="{00000000-0005-0000-0000-00000F010000}"/>
    <cellStyle name="Comma 2 2 4 2" xfId="340" xr:uid="{00000000-0005-0000-0000-000010010000}"/>
    <cellStyle name="Comma 2 2 5" xfId="341" xr:uid="{00000000-0005-0000-0000-000011010000}"/>
    <cellStyle name="Comma 2 2 6" xfId="21" xr:uid="{00000000-0005-0000-0000-000012010000}"/>
    <cellStyle name="Comma 2 3" xfId="39" xr:uid="{00000000-0005-0000-0000-000013010000}"/>
    <cellStyle name="Comma 2 3 2" xfId="342" xr:uid="{00000000-0005-0000-0000-000014010000}"/>
    <cellStyle name="Comma 2 3 2 2" xfId="343" xr:uid="{00000000-0005-0000-0000-000015010000}"/>
    <cellStyle name="Comma 2 3 3" xfId="344" xr:uid="{00000000-0005-0000-0000-000016010000}"/>
    <cellStyle name="Comma 2 4" xfId="345" xr:uid="{00000000-0005-0000-0000-000017010000}"/>
    <cellStyle name="Comma 2 4 2" xfId="346" xr:uid="{00000000-0005-0000-0000-000018010000}"/>
    <cellStyle name="Comma 2 4 2 2" xfId="347" xr:uid="{00000000-0005-0000-0000-000019010000}"/>
    <cellStyle name="Comma 2 4 3" xfId="348" xr:uid="{00000000-0005-0000-0000-00001A010000}"/>
    <cellStyle name="Comma 2 5" xfId="349" xr:uid="{00000000-0005-0000-0000-00001B010000}"/>
    <cellStyle name="Comma 2 5 2" xfId="350" xr:uid="{00000000-0005-0000-0000-00001C010000}"/>
    <cellStyle name="Comma 2 6" xfId="351" xr:uid="{00000000-0005-0000-0000-00001D010000}"/>
    <cellStyle name="Comma 2 6 2" xfId="352" xr:uid="{00000000-0005-0000-0000-00001E010000}"/>
    <cellStyle name="Comma 2 6 2 2" xfId="353" xr:uid="{00000000-0005-0000-0000-00001F010000}"/>
    <cellStyle name="Comma 2 6 3" xfId="354" xr:uid="{00000000-0005-0000-0000-000020010000}"/>
    <cellStyle name="Comma 2 6 3 2" xfId="355" xr:uid="{00000000-0005-0000-0000-000021010000}"/>
    <cellStyle name="Comma 2 6 4" xfId="356" xr:uid="{00000000-0005-0000-0000-000022010000}"/>
    <cellStyle name="Comma 2 7" xfId="357" xr:uid="{00000000-0005-0000-0000-000023010000}"/>
    <cellStyle name="Comma 2 8" xfId="358" xr:uid="{00000000-0005-0000-0000-000024010000}"/>
    <cellStyle name="Comma 2 8 2" xfId="359" xr:uid="{00000000-0005-0000-0000-000025010000}"/>
    <cellStyle name="Comma 2 8 2 2" xfId="360" xr:uid="{00000000-0005-0000-0000-000026010000}"/>
    <cellStyle name="Comma 2 8 3" xfId="361" xr:uid="{00000000-0005-0000-0000-000027010000}"/>
    <cellStyle name="Comma 2 9" xfId="362" xr:uid="{00000000-0005-0000-0000-000028010000}"/>
    <cellStyle name="Comma 2 9 2" xfId="363" xr:uid="{00000000-0005-0000-0000-000029010000}"/>
    <cellStyle name="Comma 2 9 3" xfId="364" xr:uid="{00000000-0005-0000-0000-00002A010000}"/>
    <cellStyle name="Comma 20" xfId="365" xr:uid="{00000000-0005-0000-0000-00002B010000}"/>
    <cellStyle name="Comma 20 2" xfId="366" xr:uid="{00000000-0005-0000-0000-00002C010000}"/>
    <cellStyle name="Comma 20 3" xfId="367" xr:uid="{00000000-0005-0000-0000-00002D010000}"/>
    <cellStyle name="Comma 21" xfId="368" xr:uid="{00000000-0005-0000-0000-00002E010000}"/>
    <cellStyle name="Comma 21 2" xfId="369" xr:uid="{00000000-0005-0000-0000-00002F010000}"/>
    <cellStyle name="Comma 22" xfId="370" xr:uid="{00000000-0005-0000-0000-000030010000}"/>
    <cellStyle name="Comma 22 2" xfId="371" xr:uid="{00000000-0005-0000-0000-000031010000}"/>
    <cellStyle name="Comma 23" xfId="372" xr:uid="{00000000-0005-0000-0000-000032010000}"/>
    <cellStyle name="Comma 23 2" xfId="373" xr:uid="{00000000-0005-0000-0000-000033010000}"/>
    <cellStyle name="Comma 23 3" xfId="374" xr:uid="{00000000-0005-0000-0000-000034010000}"/>
    <cellStyle name="Comma 24" xfId="375" xr:uid="{00000000-0005-0000-0000-000035010000}"/>
    <cellStyle name="Comma 24 2" xfId="376" xr:uid="{00000000-0005-0000-0000-000036010000}"/>
    <cellStyle name="Comma 24 3" xfId="377" xr:uid="{00000000-0005-0000-0000-000037010000}"/>
    <cellStyle name="Comma 25" xfId="378" xr:uid="{00000000-0005-0000-0000-000038010000}"/>
    <cellStyle name="Comma 25 2" xfId="379" xr:uid="{00000000-0005-0000-0000-000039010000}"/>
    <cellStyle name="Comma 26" xfId="380" xr:uid="{00000000-0005-0000-0000-00003A010000}"/>
    <cellStyle name="Comma 26 2" xfId="381" xr:uid="{00000000-0005-0000-0000-00003B010000}"/>
    <cellStyle name="Comma 27" xfId="382" xr:uid="{00000000-0005-0000-0000-00003C010000}"/>
    <cellStyle name="Comma 28" xfId="383" xr:uid="{00000000-0005-0000-0000-00003D010000}"/>
    <cellStyle name="Comma 29" xfId="384" xr:uid="{00000000-0005-0000-0000-00003E010000}"/>
    <cellStyle name="Comma 3" xfId="41" xr:uid="{00000000-0005-0000-0000-00003F010000}"/>
    <cellStyle name="Comma 3 2" xfId="385" xr:uid="{00000000-0005-0000-0000-000040010000}"/>
    <cellStyle name="Comma 3 2 2" xfId="386" xr:uid="{00000000-0005-0000-0000-000041010000}"/>
    <cellStyle name="Comma 3 2 2 2" xfId="387" xr:uid="{00000000-0005-0000-0000-000042010000}"/>
    <cellStyle name="Comma 3 2 2 2 2" xfId="388" xr:uid="{00000000-0005-0000-0000-000043010000}"/>
    <cellStyle name="Comma 3 2 2 2 2 2" xfId="389" xr:uid="{00000000-0005-0000-0000-000044010000}"/>
    <cellStyle name="Comma 3 2 2 2 2 2 2" xfId="390" xr:uid="{00000000-0005-0000-0000-000045010000}"/>
    <cellStyle name="Comma 3 2 2 2 2 3" xfId="391" xr:uid="{00000000-0005-0000-0000-000046010000}"/>
    <cellStyle name="Comma 3 2 2 2 2 3 2" xfId="392" xr:uid="{00000000-0005-0000-0000-000047010000}"/>
    <cellStyle name="Comma 3 2 2 2 2 4" xfId="393" xr:uid="{00000000-0005-0000-0000-000048010000}"/>
    <cellStyle name="Comma 3 2 2 2 2 5" xfId="394" xr:uid="{00000000-0005-0000-0000-000049010000}"/>
    <cellStyle name="Comma 3 2 2 2 3" xfId="395" xr:uid="{00000000-0005-0000-0000-00004A010000}"/>
    <cellStyle name="Comma 3 2 2 2 3 2" xfId="396" xr:uid="{00000000-0005-0000-0000-00004B010000}"/>
    <cellStyle name="Comma 3 2 2 2 4" xfId="397" xr:uid="{00000000-0005-0000-0000-00004C010000}"/>
    <cellStyle name="Comma 3 2 2 2 4 2" xfId="398" xr:uid="{00000000-0005-0000-0000-00004D010000}"/>
    <cellStyle name="Comma 3 2 2 2 5" xfId="399" xr:uid="{00000000-0005-0000-0000-00004E010000}"/>
    <cellStyle name="Comma 3 2 2 2 6" xfId="400" xr:uid="{00000000-0005-0000-0000-00004F010000}"/>
    <cellStyle name="Comma 3 2 2 3" xfId="401" xr:uid="{00000000-0005-0000-0000-000050010000}"/>
    <cellStyle name="Comma 3 2 2 3 2" xfId="402" xr:uid="{00000000-0005-0000-0000-000051010000}"/>
    <cellStyle name="Comma 3 2 2 3 2 2" xfId="403" xr:uid="{00000000-0005-0000-0000-000052010000}"/>
    <cellStyle name="Comma 3 2 2 3 3" xfId="404" xr:uid="{00000000-0005-0000-0000-000053010000}"/>
    <cellStyle name="Comma 3 2 2 3 3 2" xfId="405" xr:uid="{00000000-0005-0000-0000-000054010000}"/>
    <cellStyle name="Comma 3 2 2 3 4" xfId="406" xr:uid="{00000000-0005-0000-0000-000055010000}"/>
    <cellStyle name="Comma 3 2 2 3 5" xfId="407" xr:uid="{00000000-0005-0000-0000-000056010000}"/>
    <cellStyle name="Comma 3 2 2 4" xfId="408" xr:uid="{00000000-0005-0000-0000-000057010000}"/>
    <cellStyle name="Comma 3 2 2 4 2" xfId="409" xr:uid="{00000000-0005-0000-0000-000058010000}"/>
    <cellStyle name="Comma 3 2 2 5" xfId="410" xr:uid="{00000000-0005-0000-0000-000059010000}"/>
    <cellStyle name="Comma 3 2 2 5 2" xfId="411" xr:uid="{00000000-0005-0000-0000-00005A010000}"/>
    <cellStyle name="Comma 3 2 2 6" xfId="412" xr:uid="{00000000-0005-0000-0000-00005B010000}"/>
    <cellStyle name="Comma 3 2 2 7" xfId="413" xr:uid="{00000000-0005-0000-0000-00005C010000}"/>
    <cellStyle name="Comma 3 2 3" xfId="414" xr:uid="{00000000-0005-0000-0000-00005D010000}"/>
    <cellStyle name="Comma 3 2 3 2" xfId="415" xr:uid="{00000000-0005-0000-0000-00005E010000}"/>
    <cellStyle name="Comma 3 2 3 2 2" xfId="416" xr:uid="{00000000-0005-0000-0000-00005F010000}"/>
    <cellStyle name="Comma 3 2 3 2 2 2" xfId="417" xr:uid="{00000000-0005-0000-0000-000060010000}"/>
    <cellStyle name="Comma 3 2 3 2 3" xfId="418" xr:uid="{00000000-0005-0000-0000-000061010000}"/>
    <cellStyle name="Comma 3 2 3 2 3 2" xfId="419" xr:uid="{00000000-0005-0000-0000-000062010000}"/>
    <cellStyle name="Comma 3 2 3 2 4" xfId="420" xr:uid="{00000000-0005-0000-0000-000063010000}"/>
    <cellStyle name="Comma 3 2 3 2 5" xfId="421" xr:uid="{00000000-0005-0000-0000-000064010000}"/>
    <cellStyle name="Comma 3 2 3 3" xfId="422" xr:uid="{00000000-0005-0000-0000-000065010000}"/>
    <cellStyle name="Comma 3 2 3 3 2" xfId="423" xr:uid="{00000000-0005-0000-0000-000066010000}"/>
    <cellStyle name="Comma 3 2 3 4" xfId="424" xr:uid="{00000000-0005-0000-0000-000067010000}"/>
    <cellStyle name="Comma 3 2 3 4 2" xfId="425" xr:uid="{00000000-0005-0000-0000-000068010000}"/>
    <cellStyle name="Comma 3 2 3 5" xfId="426" xr:uid="{00000000-0005-0000-0000-000069010000}"/>
    <cellStyle name="Comma 3 2 3 6" xfId="427" xr:uid="{00000000-0005-0000-0000-00006A010000}"/>
    <cellStyle name="Comma 3 2 4" xfId="428" xr:uid="{00000000-0005-0000-0000-00006B010000}"/>
    <cellStyle name="Comma 3 2 4 2" xfId="429" xr:uid="{00000000-0005-0000-0000-00006C010000}"/>
    <cellStyle name="Comma 3 2 4 2 2" xfId="430" xr:uid="{00000000-0005-0000-0000-00006D010000}"/>
    <cellStyle name="Comma 3 2 4 3" xfId="431" xr:uid="{00000000-0005-0000-0000-00006E010000}"/>
    <cellStyle name="Comma 3 2 4 3 2" xfId="432" xr:uid="{00000000-0005-0000-0000-00006F010000}"/>
    <cellStyle name="Comma 3 2 4 4" xfId="433" xr:uid="{00000000-0005-0000-0000-000070010000}"/>
    <cellStyle name="Comma 3 2 4 5" xfId="434" xr:uid="{00000000-0005-0000-0000-000071010000}"/>
    <cellStyle name="Comma 3 2 5" xfId="435" xr:uid="{00000000-0005-0000-0000-000072010000}"/>
    <cellStyle name="Comma 3 2 5 2" xfId="436" xr:uid="{00000000-0005-0000-0000-000073010000}"/>
    <cellStyle name="Comma 3 2 6" xfId="437" xr:uid="{00000000-0005-0000-0000-000074010000}"/>
    <cellStyle name="Comma 3 2 6 2" xfId="438" xr:uid="{00000000-0005-0000-0000-000075010000}"/>
    <cellStyle name="Comma 3 2 7" xfId="439" xr:uid="{00000000-0005-0000-0000-000076010000}"/>
    <cellStyle name="Comma 3 2 7 2" xfId="440" xr:uid="{00000000-0005-0000-0000-000077010000}"/>
    <cellStyle name="Comma 3 2 8" xfId="441" xr:uid="{00000000-0005-0000-0000-000078010000}"/>
    <cellStyle name="Comma 3 2 9" xfId="442" xr:uid="{00000000-0005-0000-0000-000079010000}"/>
    <cellStyle name="Comma 3 3" xfId="443" xr:uid="{00000000-0005-0000-0000-00007A010000}"/>
    <cellStyle name="Comma 3 3 2" xfId="444" xr:uid="{00000000-0005-0000-0000-00007B010000}"/>
    <cellStyle name="Comma 3 3 2 2" xfId="445" xr:uid="{00000000-0005-0000-0000-00007C010000}"/>
    <cellStyle name="Comma 3 3 3" xfId="446" xr:uid="{00000000-0005-0000-0000-00007D010000}"/>
    <cellStyle name="Comma 3 3 3 2" xfId="447" xr:uid="{00000000-0005-0000-0000-00007E010000}"/>
    <cellStyle name="Comma 3 3 4" xfId="448" xr:uid="{00000000-0005-0000-0000-00007F010000}"/>
    <cellStyle name="Comma 3 3 5" xfId="449" xr:uid="{00000000-0005-0000-0000-000080010000}"/>
    <cellStyle name="Comma 3 4" xfId="450" xr:uid="{00000000-0005-0000-0000-000081010000}"/>
    <cellStyle name="Comma 3 4 2" xfId="451" xr:uid="{00000000-0005-0000-0000-000082010000}"/>
    <cellStyle name="Comma 3 5" xfId="452" xr:uid="{00000000-0005-0000-0000-000083010000}"/>
    <cellStyle name="Comma 3 5 2" xfId="453" xr:uid="{00000000-0005-0000-0000-000084010000}"/>
    <cellStyle name="Comma 3 5 2 2" xfId="454" xr:uid="{00000000-0005-0000-0000-000085010000}"/>
    <cellStyle name="Comma 3 5 3" xfId="455" xr:uid="{00000000-0005-0000-0000-000086010000}"/>
    <cellStyle name="Comma 3 6" xfId="456" xr:uid="{00000000-0005-0000-0000-000087010000}"/>
    <cellStyle name="Comma 3 6 2" xfId="457" xr:uid="{00000000-0005-0000-0000-000088010000}"/>
    <cellStyle name="Comma 3 6 2 2" xfId="458" xr:uid="{00000000-0005-0000-0000-000089010000}"/>
    <cellStyle name="Comma 3 6 3" xfId="459" xr:uid="{00000000-0005-0000-0000-00008A010000}"/>
    <cellStyle name="Comma 3 7" xfId="460" xr:uid="{00000000-0005-0000-0000-00008B010000}"/>
    <cellStyle name="Comma 3 7 2" xfId="461" xr:uid="{00000000-0005-0000-0000-00008C010000}"/>
    <cellStyle name="Comma 3 8" xfId="1516" xr:uid="{00000000-0005-0000-0000-00008D010000}"/>
    <cellStyle name="Comma 4" xfId="62" xr:uid="{00000000-0005-0000-0000-00008E010000}"/>
    <cellStyle name="Comma 4 2" xfId="19" xr:uid="{00000000-0005-0000-0000-00008F010000}"/>
    <cellStyle name="Comma 4 2 2" xfId="462" xr:uid="{00000000-0005-0000-0000-000090010000}"/>
    <cellStyle name="Comma 4 2 2 2" xfId="463" xr:uid="{00000000-0005-0000-0000-000091010000}"/>
    <cellStyle name="Comma 4 2 3" xfId="464" xr:uid="{00000000-0005-0000-0000-000092010000}"/>
    <cellStyle name="Comma 4 2 4" xfId="18" xr:uid="{00000000-0005-0000-0000-000093010000}"/>
    <cellStyle name="Comma 4 2 4 2" xfId="100" xr:uid="{00000000-0005-0000-0000-000094010000}"/>
    <cellStyle name="Comma 4 2 5" xfId="6" xr:uid="{00000000-0005-0000-0000-000095010000}"/>
    <cellStyle name="Comma 4 2 5 2" xfId="465" xr:uid="{00000000-0005-0000-0000-000096010000}"/>
    <cellStyle name="Comma 4 2 6" xfId="99" xr:uid="{00000000-0005-0000-0000-000097010000}"/>
    <cellStyle name="Comma 4 3" xfId="466" xr:uid="{00000000-0005-0000-0000-000098010000}"/>
    <cellStyle name="Comma 4 3 2" xfId="467" xr:uid="{00000000-0005-0000-0000-000099010000}"/>
    <cellStyle name="Comma 4 3 2 2" xfId="468" xr:uid="{00000000-0005-0000-0000-00009A010000}"/>
    <cellStyle name="Comma 4 3 3" xfId="469" xr:uid="{00000000-0005-0000-0000-00009B010000}"/>
    <cellStyle name="Comma 4 4" xfId="470" xr:uid="{00000000-0005-0000-0000-00009C010000}"/>
    <cellStyle name="Comma 4 4 2" xfId="471" xr:uid="{00000000-0005-0000-0000-00009D010000}"/>
    <cellStyle name="Comma 4 5" xfId="472" xr:uid="{00000000-0005-0000-0000-00009E010000}"/>
    <cellStyle name="Comma 4 5 2" xfId="473" xr:uid="{00000000-0005-0000-0000-00009F010000}"/>
    <cellStyle name="Comma 4 6" xfId="474" xr:uid="{00000000-0005-0000-0000-0000A0010000}"/>
    <cellStyle name="Comma 4 6 2" xfId="475" xr:uid="{00000000-0005-0000-0000-0000A1010000}"/>
    <cellStyle name="Comma 4 6 2 2" xfId="476" xr:uid="{00000000-0005-0000-0000-0000A2010000}"/>
    <cellStyle name="Comma 4 7" xfId="477" xr:uid="{00000000-0005-0000-0000-0000A3010000}"/>
    <cellStyle name="Comma 4 7 2" xfId="478" xr:uid="{00000000-0005-0000-0000-0000A4010000}"/>
    <cellStyle name="Comma 4 8" xfId="479" xr:uid="{00000000-0005-0000-0000-0000A5010000}"/>
    <cellStyle name="Comma 43" xfId="1575" xr:uid="{97C842C5-A2BD-45E5-BBE3-4EDC86E7F74A}"/>
    <cellStyle name="Comma 5" xfId="12" xr:uid="{00000000-0005-0000-0000-0000A6010000}"/>
    <cellStyle name="Comma 5 10" xfId="480" xr:uid="{00000000-0005-0000-0000-0000A7010000}"/>
    <cellStyle name="Comma 5 2" xfId="481" xr:uid="{00000000-0005-0000-0000-0000A8010000}"/>
    <cellStyle name="Comma 5 2 2" xfId="482" xr:uid="{00000000-0005-0000-0000-0000A9010000}"/>
    <cellStyle name="Comma 5 2 2 2" xfId="483" xr:uid="{00000000-0005-0000-0000-0000AA010000}"/>
    <cellStyle name="Comma 5 2 3" xfId="484" xr:uid="{00000000-0005-0000-0000-0000AB010000}"/>
    <cellStyle name="Comma 5 2 4" xfId="485" xr:uid="{00000000-0005-0000-0000-0000AC010000}"/>
    <cellStyle name="Comma 5 2 4 2" xfId="486" xr:uid="{00000000-0005-0000-0000-0000AD010000}"/>
    <cellStyle name="Comma 5 2 5" xfId="487" xr:uid="{00000000-0005-0000-0000-0000AE010000}"/>
    <cellStyle name="Comma 5 3" xfId="488" xr:uid="{00000000-0005-0000-0000-0000AF010000}"/>
    <cellStyle name="Comma 5 3 2" xfId="489" xr:uid="{00000000-0005-0000-0000-0000B0010000}"/>
    <cellStyle name="Comma 5 4" xfId="490" xr:uid="{00000000-0005-0000-0000-0000B1010000}"/>
    <cellStyle name="Comma 5 4 2" xfId="491" xr:uid="{00000000-0005-0000-0000-0000B2010000}"/>
    <cellStyle name="Comma 5 4 2 2" xfId="492" xr:uid="{00000000-0005-0000-0000-0000B3010000}"/>
    <cellStyle name="Comma 5 5" xfId="493" xr:uid="{00000000-0005-0000-0000-0000B4010000}"/>
    <cellStyle name="Comma 5 5 2" xfId="494" xr:uid="{00000000-0005-0000-0000-0000B5010000}"/>
    <cellStyle name="Comma 5 6" xfId="495" xr:uid="{00000000-0005-0000-0000-0000B6010000}"/>
    <cellStyle name="Comma 5 6 2" xfId="496" xr:uid="{00000000-0005-0000-0000-0000B7010000}"/>
    <cellStyle name="Comma 5 6 2 2" xfId="497" xr:uid="{00000000-0005-0000-0000-0000B8010000}"/>
    <cellStyle name="Comma 5 6 3" xfId="498" xr:uid="{00000000-0005-0000-0000-0000B9010000}"/>
    <cellStyle name="Comma 5 7" xfId="499" xr:uid="{00000000-0005-0000-0000-0000BA010000}"/>
    <cellStyle name="Comma 5 7 2" xfId="500" xr:uid="{00000000-0005-0000-0000-0000BB010000}"/>
    <cellStyle name="Comma 5 8" xfId="501" xr:uid="{00000000-0005-0000-0000-0000BC010000}"/>
    <cellStyle name="Comma 5 8 2" xfId="502" xr:uid="{00000000-0005-0000-0000-0000BD010000}"/>
    <cellStyle name="Comma 5 9" xfId="503" xr:uid="{00000000-0005-0000-0000-0000BE010000}"/>
    <cellStyle name="Comma 6" xfId="84" xr:uid="{00000000-0005-0000-0000-0000BF010000}"/>
    <cellStyle name="Comma 6 10" xfId="504" xr:uid="{00000000-0005-0000-0000-0000C0010000}"/>
    <cellStyle name="Comma 6 2" xfId="505" xr:uid="{00000000-0005-0000-0000-0000C1010000}"/>
    <cellStyle name="Comma 6 2 2" xfId="506" xr:uid="{00000000-0005-0000-0000-0000C2010000}"/>
    <cellStyle name="Comma 6 2 2 2" xfId="507" xr:uid="{00000000-0005-0000-0000-0000C3010000}"/>
    <cellStyle name="Comma 6 2 3" xfId="508" xr:uid="{00000000-0005-0000-0000-0000C4010000}"/>
    <cellStyle name="Comma 6 2 4" xfId="509" xr:uid="{00000000-0005-0000-0000-0000C5010000}"/>
    <cellStyle name="Comma 6 3" xfId="510" xr:uid="{00000000-0005-0000-0000-0000C6010000}"/>
    <cellStyle name="Comma 6 3 2" xfId="511" xr:uid="{00000000-0005-0000-0000-0000C7010000}"/>
    <cellStyle name="Comma 6 4" xfId="512" xr:uid="{00000000-0005-0000-0000-0000C8010000}"/>
    <cellStyle name="Comma 6 4 2" xfId="513" xr:uid="{00000000-0005-0000-0000-0000C9010000}"/>
    <cellStyle name="Comma 6 5" xfId="514" xr:uid="{00000000-0005-0000-0000-0000CA010000}"/>
    <cellStyle name="Comma 6 5 2" xfId="515" xr:uid="{00000000-0005-0000-0000-0000CB010000}"/>
    <cellStyle name="Comma 6 6" xfId="516" xr:uid="{00000000-0005-0000-0000-0000CC010000}"/>
    <cellStyle name="Comma 6 6 2" xfId="517" xr:uid="{00000000-0005-0000-0000-0000CD010000}"/>
    <cellStyle name="Comma 6 7" xfId="518" xr:uid="{00000000-0005-0000-0000-0000CE010000}"/>
    <cellStyle name="Comma 6 7 2" xfId="519" xr:uid="{00000000-0005-0000-0000-0000CF010000}"/>
    <cellStyle name="Comma 6 8" xfId="520" xr:uid="{00000000-0005-0000-0000-0000D0010000}"/>
    <cellStyle name="Comma 6 8 2" xfId="521" xr:uid="{00000000-0005-0000-0000-0000D1010000}"/>
    <cellStyle name="Comma 6 9" xfId="522" xr:uid="{00000000-0005-0000-0000-0000D2010000}"/>
    <cellStyle name="Comma 7" xfId="86" xr:uid="{00000000-0005-0000-0000-0000D3010000}"/>
    <cellStyle name="Comma 7 2" xfId="88" xr:uid="{00000000-0005-0000-0000-0000D4010000}"/>
    <cellStyle name="Comma 7 2 2" xfId="523" xr:uid="{00000000-0005-0000-0000-0000D5010000}"/>
    <cellStyle name="Comma 7 3" xfId="524" xr:uid="{00000000-0005-0000-0000-0000D6010000}"/>
    <cellStyle name="Comma 8" xfId="7" xr:uid="{00000000-0005-0000-0000-0000D7010000}"/>
    <cellStyle name="Comma 8 2" xfId="525" xr:uid="{00000000-0005-0000-0000-0000D8010000}"/>
    <cellStyle name="Comma 8 2 2" xfId="526" xr:uid="{00000000-0005-0000-0000-0000D9010000}"/>
    <cellStyle name="Comma 8 2 3" xfId="527" xr:uid="{00000000-0005-0000-0000-0000DA010000}"/>
    <cellStyle name="Comma 8 2 4" xfId="4" xr:uid="{00000000-0005-0000-0000-0000DB010000}"/>
    <cellStyle name="Comma 8 3" xfId="528" xr:uid="{00000000-0005-0000-0000-0000DC010000}"/>
    <cellStyle name="Comma 8 4" xfId="33" xr:uid="{00000000-0005-0000-0000-0000DD010000}"/>
    <cellStyle name="Comma 8 5" xfId="25" xr:uid="{00000000-0005-0000-0000-0000DE010000}"/>
    <cellStyle name="Comma 8 5 2" xfId="529" xr:uid="{00000000-0005-0000-0000-0000DF010000}"/>
    <cellStyle name="Comma 8 6" xfId="1517" xr:uid="{00000000-0005-0000-0000-0000E0010000}"/>
    <cellStyle name="Comma 9" xfId="5" xr:uid="{00000000-0005-0000-0000-0000E1010000}"/>
    <cellStyle name="Comma 9 2" xfId="530" xr:uid="{00000000-0005-0000-0000-0000E2010000}"/>
    <cellStyle name="Comma 9 3" xfId="17" xr:uid="{00000000-0005-0000-0000-0000E3010000}"/>
    <cellStyle name="Comma0" xfId="63" xr:uid="{00000000-0005-0000-0000-0000E4010000}"/>
    <cellStyle name="Currency 2" xfId="531" xr:uid="{00000000-0005-0000-0000-0000E5010000}"/>
    <cellStyle name="Currency 2 2" xfId="532" xr:uid="{00000000-0005-0000-0000-0000E6010000}"/>
    <cellStyle name="Currency 2 2 2" xfId="533" xr:uid="{00000000-0005-0000-0000-0000E7010000}"/>
    <cellStyle name="Currency 2 3" xfId="534" xr:uid="{00000000-0005-0000-0000-0000E8010000}"/>
    <cellStyle name="Currency 2 3 2" xfId="535" xr:uid="{00000000-0005-0000-0000-0000E9010000}"/>
    <cellStyle name="Currency 2 4" xfId="536" xr:uid="{00000000-0005-0000-0000-0000EA010000}"/>
    <cellStyle name="Currency 2 4 2" xfId="537" xr:uid="{00000000-0005-0000-0000-0000EB010000}"/>
    <cellStyle name="Currency 2 4 2 2" xfId="538" xr:uid="{00000000-0005-0000-0000-0000EC010000}"/>
    <cellStyle name="Currency 2 4 3" xfId="539" xr:uid="{00000000-0005-0000-0000-0000ED010000}"/>
    <cellStyle name="Currency 2 5" xfId="540" xr:uid="{00000000-0005-0000-0000-0000EE010000}"/>
    <cellStyle name="Currency 3" xfId="541" xr:uid="{00000000-0005-0000-0000-0000EF010000}"/>
    <cellStyle name="Currency 4" xfId="1515" xr:uid="{00000000-0005-0000-0000-0000F0010000}"/>
    <cellStyle name="Currency0" xfId="64" xr:uid="{00000000-0005-0000-0000-0000F1010000}"/>
    <cellStyle name="Currency0 2" xfId="542" xr:uid="{00000000-0005-0000-0000-0000F2010000}"/>
    <cellStyle name="Currency0 2 2" xfId="543" xr:uid="{00000000-0005-0000-0000-0000F3010000}"/>
    <cellStyle name="Currency0 3" xfId="544" xr:uid="{00000000-0005-0000-0000-0000F4010000}"/>
    <cellStyle name="Currency0 3 2" xfId="545" xr:uid="{00000000-0005-0000-0000-0000F5010000}"/>
    <cellStyle name="Currency0 4" xfId="546" xr:uid="{00000000-0005-0000-0000-0000F6010000}"/>
    <cellStyle name="Date" xfId="65" xr:uid="{00000000-0005-0000-0000-0000F7010000}"/>
    <cellStyle name="Date 2" xfId="547" xr:uid="{00000000-0005-0000-0000-0000F8010000}"/>
    <cellStyle name="Date 3" xfId="548" xr:uid="{00000000-0005-0000-0000-0000F9010000}"/>
    <cellStyle name="Date 3 2" xfId="549" xr:uid="{00000000-0005-0000-0000-0000FA010000}"/>
    <cellStyle name="Date 3 2 2" xfId="550" xr:uid="{00000000-0005-0000-0000-0000FB010000}"/>
    <cellStyle name="Date 4" xfId="551" xr:uid="{00000000-0005-0000-0000-0000FC010000}"/>
    <cellStyle name="Date 5" xfId="552" xr:uid="{00000000-0005-0000-0000-0000FD010000}"/>
    <cellStyle name="Date 6" xfId="553" xr:uid="{00000000-0005-0000-0000-0000FE010000}"/>
    <cellStyle name="Date 7" xfId="554" xr:uid="{00000000-0005-0000-0000-0000FF010000}"/>
    <cellStyle name="Euro" xfId="66" xr:uid="{00000000-0005-0000-0000-000000020000}"/>
    <cellStyle name="Excel Built-in Comma" xfId="555" xr:uid="{00000000-0005-0000-0000-000001020000}"/>
    <cellStyle name="Explanatory Text 2" xfId="556" xr:uid="{00000000-0005-0000-0000-000002020000}"/>
    <cellStyle name="Explanatory Text 2 2" xfId="557" xr:uid="{00000000-0005-0000-0000-000003020000}"/>
    <cellStyle name="Explanatory Text 3" xfId="558" xr:uid="{00000000-0005-0000-0000-000004020000}"/>
    <cellStyle name="Fixed" xfId="67" xr:uid="{00000000-0005-0000-0000-000005020000}"/>
    <cellStyle name="Fixed 2" xfId="559" xr:uid="{00000000-0005-0000-0000-000006020000}"/>
    <cellStyle name="Fixed 3" xfId="560" xr:uid="{00000000-0005-0000-0000-000007020000}"/>
    <cellStyle name="Fixed 3 2" xfId="561" xr:uid="{00000000-0005-0000-0000-000008020000}"/>
    <cellStyle name="Fixed 3 2 2" xfId="562" xr:uid="{00000000-0005-0000-0000-000009020000}"/>
    <cellStyle name="Fixed 4" xfId="563" xr:uid="{00000000-0005-0000-0000-00000A020000}"/>
    <cellStyle name="Fixed 5" xfId="564" xr:uid="{00000000-0005-0000-0000-00000B020000}"/>
    <cellStyle name="Fixed 6" xfId="565" xr:uid="{00000000-0005-0000-0000-00000C020000}"/>
    <cellStyle name="Fixed 7" xfId="566" xr:uid="{00000000-0005-0000-0000-00000D020000}"/>
    <cellStyle name="Good 2" xfId="567" xr:uid="{00000000-0005-0000-0000-00000E020000}"/>
    <cellStyle name="Good 2 2" xfId="568" xr:uid="{00000000-0005-0000-0000-00000F020000}"/>
    <cellStyle name="Good 3" xfId="569" xr:uid="{00000000-0005-0000-0000-000010020000}"/>
    <cellStyle name="Heading" xfId="570" xr:uid="{00000000-0005-0000-0000-000011020000}"/>
    <cellStyle name="Heading 1 2" xfId="571" xr:uid="{00000000-0005-0000-0000-000012020000}"/>
    <cellStyle name="Heading 1 2 2" xfId="572" xr:uid="{00000000-0005-0000-0000-000013020000}"/>
    <cellStyle name="Heading 1 2 2 2" xfId="573" xr:uid="{00000000-0005-0000-0000-000014020000}"/>
    <cellStyle name="Heading 1 3" xfId="574" xr:uid="{00000000-0005-0000-0000-000015020000}"/>
    <cellStyle name="Heading 1 3 2" xfId="575" xr:uid="{00000000-0005-0000-0000-000016020000}"/>
    <cellStyle name="Heading 1 4" xfId="576" xr:uid="{00000000-0005-0000-0000-000017020000}"/>
    <cellStyle name="Heading 2 2" xfId="577" xr:uid="{00000000-0005-0000-0000-000018020000}"/>
    <cellStyle name="Heading 2 2 2" xfId="578" xr:uid="{00000000-0005-0000-0000-000019020000}"/>
    <cellStyle name="Heading 2 2 2 2" xfId="579" xr:uid="{00000000-0005-0000-0000-00001A020000}"/>
    <cellStyle name="Heading 2 3" xfId="580" xr:uid="{00000000-0005-0000-0000-00001B020000}"/>
    <cellStyle name="Heading 2 3 2" xfId="581" xr:uid="{00000000-0005-0000-0000-00001C020000}"/>
    <cellStyle name="Heading 2 4" xfId="582" xr:uid="{00000000-0005-0000-0000-00001D020000}"/>
    <cellStyle name="Heading 3 2" xfId="583" xr:uid="{00000000-0005-0000-0000-00001E020000}"/>
    <cellStyle name="Heading 3 2 2" xfId="584" xr:uid="{00000000-0005-0000-0000-00001F020000}"/>
    <cellStyle name="Heading 3 3" xfId="585" xr:uid="{00000000-0005-0000-0000-000020020000}"/>
    <cellStyle name="Heading 4 2" xfId="586" xr:uid="{00000000-0005-0000-0000-000021020000}"/>
    <cellStyle name="Heading 4 2 2" xfId="587" xr:uid="{00000000-0005-0000-0000-000022020000}"/>
    <cellStyle name="Heading 4 3" xfId="588" xr:uid="{00000000-0005-0000-0000-000023020000}"/>
    <cellStyle name="Heading1" xfId="68" xr:uid="{00000000-0005-0000-0000-000024020000}"/>
    <cellStyle name="Heading1 2" xfId="589" xr:uid="{00000000-0005-0000-0000-000025020000}"/>
    <cellStyle name="Heading1 3" xfId="590" xr:uid="{00000000-0005-0000-0000-000026020000}"/>
    <cellStyle name="Heading1 3 2" xfId="591" xr:uid="{00000000-0005-0000-0000-000027020000}"/>
    <cellStyle name="Heading1 4" xfId="592" xr:uid="{00000000-0005-0000-0000-000028020000}"/>
    <cellStyle name="Heading1 4 2" xfId="593" xr:uid="{00000000-0005-0000-0000-000029020000}"/>
    <cellStyle name="Heading1 4 2 2" xfId="594" xr:uid="{00000000-0005-0000-0000-00002A020000}"/>
    <cellStyle name="Heading1 5" xfId="595" xr:uid="{00000000-0005-0000-0000-00002B020000}"/>
    <cellStyle name="Heading1 6" xfId="596" xr:uid="{00000000-0005-0000-0000-00002C020000}"/>
    <cellStyle name="Heading1 7" xfId="597" xr:uid="{00000000-0005-0000-0000-00002D020000}"/>
    <cellStyle name="Heading1 8" xfId="598" xr:uid="{00000000-0005-0000-0000-00002E020000}"/>
    <cellStyle name="Heading2" xfId="69" xr:uid="{00000000-0005-0000-0000-00002F020000}"/>
    <cellStyle name="Heading2 2" xfId="599" xr:uid="{00000000-0005-0000-0000-000030020000}"/>
    <cellStyle name="Heading2 3" xfId="600" xr:uid="{00000000-0005-0000-0000-000031020000}"/>
    <cellStyle name="Heading2 3 2" xfId="601" xr:uid="{00000000-0005-0000-0000-000032020000}"/>
    <cellStyle name="Heading2 3 2 2" xfId="602" xr:uid="{00000000-0005-0000-0000-000033020000}"/>
    <cellStyle name="Heading2 4" xfId="603" xr:uid="{00000000-0005-0000-0000-000034020000}"/>
    <cellStyle name="Heading2 5" xfId="604" xr:uid="{00000000-0005-0000-0000-000035020000}"/>
    <cellStyle name="Heading2 6" xfId="605" xr:uid="{00000000-0005-0000-0000-000036020000}"/>
    <cellStyle name="Heading2 7" xfId="606" xr:uid="{00000000-0005-0000-0000-000037020000}"/>
    <cellStyle name="Hyperlink 2" xfId="607" xr:uid="{00000000-0005-0000-0000-000038020000}"/>
    <cellStyle name="Hyperlink 2 2" xfId="608" xr:uid="{00000000-0005-0000-0000-000039020000}"/>
    <cellStyle name="Hyperlink 3" xfId="609" xr:uid="{00000000-0005-0000-0000-00003A020000}"/>
    <cellStyle name="Hyperlink 4" xfId="610" xr:uid="{00000000-0005-0000-0000-00003B020000}"/>
    <cellStyle name="imf-one decimal" xfId="70" xr:uid="{00000000-0005-0000-0000-00003C020000}"/>
    <cellStyle name="imf-zero decimal" xfId="71" xr:uid="{00000000-0005-0000-0000-00003D020000}"/>
    <cellStyle name="Input 2" xfId="611" xr:uid="{00000000-0005-0000-0000-00003E020000}"/>
    <cellStyle name="Input 2 2" xfId="612" xr:uid="{00000000-0005-0000-0000-00003F020000}"/>
    <cellStyle name="Input 2 3" xfId="1539" xr:uid="{00000000-0005-0000-0000-000040020000}"/>
    <cellStyle name="Input 2 4" xfId="1545" xr:uid="{00000000-0005-0000-0000-000041020000}"/>
    <cellStyle name="Input 2 5" xfId="1541" xr:uid="{00000000-0005-0000-0000-000042020000}"/>
    <cellStyle name="Input 2 6" xfId="94" xr:uid="{00000000-0005-0000-0000-000043020000}"/>
    <cellStyle name="Input 3" xfId="613" xr:uid="{00000000-0005-0000-0000-000044020000}"/>
    <cellStyle name="Input 3 2" xfId="1540" xr:uid="{00000000-0005-0000-0000-000045020000}"/>
    <cellStyle name="Input 3 3" xfId="1544" xr:uid="{00000000-0005-0000-0000-000046020000}"/>
    <cellStyle name="Input 3 4" xfId="1542" xr:uid="{00000000-0005-0000-0000-000047020000}"/>
    <cellStyle name="Input 3 5" xfId="1543" xr:uid="{00000000-0005-0000-0000-000048020000}"/>
    <cellStyle name="Linked Cell 2" xfId="614" xr:uid="{00000000-0005-0000-0000-000049020000}"/>
    <cellStyle name="Linked Cell 2 2" xfId="615" xr:uid="{00000000-0005-0000-0000-00004A020000}"/>
    <cellStyle name="Linked Cell 3" xfId="616" xr:uid="{00000000-0005-0000-0000-00004B020000}"/>
    <cellStyle name="Millares 4" xfId="617" xr:uid="{00000000-0005-0000-0000-00004C020000}"/>
    <cellStyle name="Neutral 2" xfId="618" xr:uid="{00000000-0005-0000-0000-00004D020000}"/>
    <cellStyle name="Neutral 2 2" xfId="619" xr:uid="{00000000-0005-0000-0000-00004E020000}"/>
    <cellStyle name="Neutral 3" xfId="620" xr:uid="{00000000-0005-0000-0000-00004F020000}"/>
    <cellStyle name="Normal" xfId="0" builtinId="0"/>
    <cellStyle name="Normal - Style1" xfId="72" xr:uid="{00000000-0005-0000-0000-000051020000}"/>
    <cellStyle name="Normal 10" xfId="3" xr:uid="{00000000-0005-0000-0000-000052020000}"/>
    <cellStyle name="Normal 10 2" xfId="621" xr:uid="{00000000-0005-0000-0000-000053020000}"/>
    <cellStyle name="Normal 10 2 2" xfId="8" xr:uid="{00000000-0005-0000-0000-000054020000}"/>
    <cellStyle name="Normal 10 3" xfId="622" xr:uid="{00000000-0005-0000-0000-000055020000}"/>
    <cellStyle name="Normal 10 3 2" xfId="623" xr:uid="{00000000-0005-0000-0000-000056020000}"/>
    <cellStyle name="Normal 10 4" xfId="624" xr:uid="{00000000-0005-0000-0000-000057020000}"/>
    <cellStyle name="Normal 100" xfId="625" xr:uid="{00000000-0005-0000-0000-000058020000}"/>
    <cellStyle name="Normal 100 2" xfId="626" xr:uid="{00000000-0005-0000-0000-000059020000}"/>
    <cellStyle name="Normal 100 2 2" xfId="627" xr:uid="{00000000-0005-0000-0000-00005A020000}"/>
    <cellStyle name="Normal 101" xfId="628" xr:uid="{00000000-0005-0000-0000-00005B020000}"/>
    <cellStyle name="Normal 101 2" xfId="629" xr:uid="{00000000-0005-0000-0000-00005C020000}"/>
    <cellStyle name="Normal 101 2 2" xfId="630" xr:uid="{00000000-0005-0000-0000-00005D020000}"/>
    <cellStyle name="Normal 102" xfId="631" xr:uid="{00000000-0005-0000-0000-00005E020000}"/>
    <cellStyle name="Normal 102 2" xfId="632" xr:uid="{00000000-0005-0000-0000-00005F020000}"/>
    <cellStyle name="Normal 102 2 2" xfId="633" xr:uid="{00000000-0005-0000-0000-000060020000}"/>
    <cellStyle name="Normal 103" xfId="634" xr:uid="{00000000-0005-0000-0000-000061020000}"/>
    <cellStyle name="Normal 103 2" xfId="635" xr:uid="{00000000-0005-0000-0000-000062020000}"/>
    <cellStyle name="Normal 104" xfId="636" xr:uid="{00000000-0005-0000-0000-000063020000}"/>
    <cellStyle name="Normal 104 2" xfId="637" xr:uid="{00000000-0005-0000-0000-000064020000}"/>
    <cellStyle name="Normal 105" xfId="638" xr:uid="{00000000-0005-0000-0000-000065020000}"/>
    <cellStyle name="Normal 105 2" xfId="639" xr:uid="{00000000-0005-0000-0000-000066020000}"/>
    <cellStyle name="Normal 106" xfId="640" xr:uid="{00000000-0005-0000-0000-000067020000}"/>
    <cellStyle name="Normal 106 2" xfId="641" xr:uid="{00000000-0005-0000-0000-000068020000}"/>
    <cellStyle name="Normal 107" xfId="642" xr:uid="{00000000-0005-0000-0000-000069020000}"/>
    <cellStyle name="Normal 107 2" xfId="643" xr:uid="{00000000-0005-0000-0000-00006A020000}"/>
    <cellStyle name="Normal 108" xfId="644" xr:uid="{00000000-0005-0000-0000-00006B020000}"/>
    <cellStyle name="Normal 108 2" xfId="645" xr:uid="{00000000-0005-0000-0000-00006C020000}"/>
    <cellStyle name="Normal 109" xfId="646" xr:uid="{00000000-0005-0000-0000-00006D020000}"/>
    <cellStyle name="Normal 109 2" xfId="647" xr:uid="{00000000-0005-0000-0000-00006E020000}"/>
    <cellStyle name="Normal 11" xfId="35" xr:uid="{00000000-0005-0000-0000-00006F020000}"/>
    <cellStyle name="Normal 11 2" xfId="648" xr:uid="{00000000-0005-0000-0000-000070020000}"/>
    <cellStyle name="Normal 11 2 2" xfId="649" xr:uid="{00000000-0005-0000-0000-000071020000}"/>
    <cellStyle name="Normal 11 3" xfId="650" xr:uid="{00000000-0005-0000-0000-000072020000}"/>
    <cellStyle name="Normal 110" xfId="651" xr:uid="{00000000-0005-0000-0000-000073020000}"/>
    <cellStyle name="Normal 110 2" xfId="652" xr:uid="{00000000-0005-0000-0000-000074020000}"/>
    <cellStyle name="Normal 111" xfId="653" xr:uid="{00000000-0005-0000-0000-000075020000}"/>
    <cellStyle name="Normal 111 2" xfId="654" xr:uid="{00000000-0005-0000-0000-000076020000}"/>
    <cellStyle name="Normal 112" xfId="655" xr:uid="{00000000-0005-0000-0000-000077020000}"/>
    <cellStyle name="Normal 112 2" xfId="656" xr:uid="{00000000-0005-0000-0000-000078020000}"/>
    <cellStyle name="Normal 113" xfId="657" xr:uid="{00000000-0005-0000-0000-000079020000}"/>
    <cellStyle name="Normal 113 2" xfId="658" xr:uid="{00000000-0005-0000-0000-00007A020000}"/>
    <cellStyle name="Normal 114" xfId="659" xr:uid="{00000000-0005-0000-0000-00007B020000}"/>
    <cellStyle name="Normal 114 2" xfId="660" xr:uid="{00000000-0005-0000-0000-00007C020000}"/>
    <cellStyle name="Normal 115" xfId="661" xr:uid="{00000000-0005-0000-0000-00007D020000}"/>
    <cellStyle name="Normal 115 2" xfId="662" xr:uid="{00000000-0005-0000-0000-00007E020000}"/>
    <cellStyle name="Normal 116" xfId="663" xr:uid="{00000000-0005-0000-0000-00007F020000}"/>
    <cellStyle name="Normal 116 2" xfId="664" xr:uid="{00000000-0005-0000-0000-000080020000}"/>
    <cellStyle name="Normal 117" xfId="665" xr:uid="{00000000-0005-0000-0000-000081020000}"/>
    <cellStyle name="Normal 117 2" xfId="666" xr:uid="{00000000-0005-0000-0000-000082020000}"/>
    <cellStyle name="Normal 118" xfId="667" xr:uid="{00000000-0005-0000-0000-000083020000}"/>
    <cellStyle name="Normal 118 2" xfId="668" xr:uid="{00000000-0005-0000-0000-000084020000}"/>
    <cellStyle name="Normal 119" xfId="669" xr:uid="{00000000-0005-0000-0000-000085020000}"/>
    <cellStyle name="Normal 119 2" xfId="670" xr:uid="{00000000-0005-0000-0000-000086020000}"/>
    <cellStyle name="Normal 12" xfId="83" xr:uid="{00000000-0005-0000-0000-000087020000}"/>
    <cellStyle name="Normal 12 2" xfId="671" xr:uid="{00000000-0005-0000-0000-000088020000}"/>
    <cellStyle name="Normal 12 2 2" xfId="672" xr:uid="{00000000-0005-0000-0000-000089020000}"/>
    <cellStyle name="Normal 12 2 2 2" xfId="673" xr:uid="{00000000-0005-0000-0000-00008A020000}"/>
    <cellStyle name="Normal 12 2 3" xfId="674" xr:uid="{00000000-0005-0000-0000-00008B020000}"/>
    <cellStyle name="Normal 12 2 3 2" xfId="675" xr:uid="{00000000-0005-0000-0000-00008C020000}"/>
    <cellStyle name="Normal 12 2 4" xfId="676" xr:uid="{00000000-0005-0000-0000-00008D020000}"/>
    <cellStyle name="Normal 12 2 4 2" xfId="677" xr:uid="{00000000-0005-0000-0000-00008E020000}"/>
    <cellStyle name="Normal 12 2 5" xfId="678" xr:uid="{00000000-0005-0000-0000-00008F020000}"/>
    <cellStyle name="Normal 12 2 6" xfId="679" xr:uid="{00000000-0005-0000-0000-000090020000}"/>
    <cellStyle name="Normal 12 2 7" xfId="680" xr:uid="{00000000-0005-0000-0000-000091020000}"/>
    <cellStyle name="Normal 12 3" xfId="89" xr:uid="{00000000-0005-0000-0000-000092020000}"/>
    <cellStyle name="Normal 120" xfId="681" xr:uid="{00000000-0005-0000-0000-000093020000}"/>
    <cellStyle name="Normal 120 2" xfId="682" xr:uid="{00000000-0005-0000-0000-000094020000}"/>
    <cellStyle name="Normal 121" xfId="683" xr:uid="{00000000-0005-0000-0000-000095020000}"/>
    <cellStyle name="Normal 121 2" xfId="684" xr:uid="{00000000-0005-0000-0000-000096020000}"/>
    <cellStyle name="Normal 122" xfId="685" xr:uid="{00000000-0005-0000-0000-000097020000}"/>
    <cellStyle name="Normal 122 2" xfId="686" xr:uid="{00000000-0005-0000-0000-000098020000}"/>
    <cellStyle name="Normal 123" xfId="687" xr:uid="{00000000-0005-0000-0000-000099020000}"/>
    <cellStyle name="Normal 123 2" xfId="688" xr:uid="{00000000-0005-0000-0000-00009A020000}"/>
    <cellStyle name="Normal 124" xfId="689" xr:uid="{00000000-0005-0000-0000-00009B020000}"/>
    <cellStyle name="Normal 124 2" xfId="690" xr:uid="{00000000-0005-0000-0000-00009C020000}"/>
    <cellStyle name="Normal 125" xfId="691" xr:uid="{00000000-0005-0000-0000-00009D020000}"/>
    <cellStyle name="Normal 125 2" xfId="692" xr:uid="{00000000-0005-0000-0000-00009E020000}"/>
    <cellStyle name="Normal 126" xfId="693" xr:uid="{00000000-0005-0000-0000-00009F020000}"/>
    <cellStyle name="Normal 127" xfId="694" xr:uid="{00000000-0005-0000-0000-0000A0020000}"/>
    <cellStyle name="Normal 128" xfId="695" xr:uid="{00000000-0005-0000-0000-0000A1020000}"/>
    <cellStyle name="Normal 129" xfId="696" xr:uid="{00000000-0005-0000-0000-0000A2020000}"/>
    <cellStyle name="Normal 13" xfId="85" xr:uid="{00000000-0005-0000-0000-0000A3020000}"/>
    <cellStyle name="Normal 13 2" xfId="87" xr:uid="{00000000-0005-0000-0000-0000A4020000}"/>
    <cellStyle name="Normal 13 3" xfId="697" xr:uid="{00000000-0005-0000-0000-0000A5020000}"/>
    <cellStyle name="Normal 13 4" xfId="698" xr:uid="{00000000-0005-0000-0000-0000A6020000}"/>
    <cellStyle name="Normal 13 4 2" xfId="699" xr:uid="{00000000-0005-0000-0000-0000A7020000}"/>
    <cellStyle name="Normal 13 5" xfId="700" xr:uid="{00000000-0005-0000-0000-0000A8020000}"/>
    <cellStyle name="Normal 13 5 2" xfId="701" xr:uid="{00000000-0005-0000-0000-0000A9020000}"/>
    <cellStyle name="Normal 13 6" xfId="702" xr:uid="{00000000-0005-0000-0000-0000AA020000}"/>
    <cellStyle name="Normal 130" xfId="703" xr:uid="{00000000-0005-0000-0000-0000AB020000}"/>
    <cellStyle name="Normal 130 2" xfId="704" xr:uid="{00000000-0005-0000-0000-0000AC020000}"/>
    <cellStyle name="Normal 131" xfId="705" xr:uid="{00000000-0005-0000-0000-0000AD020000}"/>
    <cellStyle name="Normal 131 2" xfId="706" xr:uid="{00000000-0005-0000-0000-0000AE020000}"/>
    <cellStyle name="Normal 132" xfId="707" xr:uid="{00000000-0005-0000-0000-0000AF020000}"/>
    <cellStyle name="Normal 132 2" xfId="708" xr:uid="{00000000-0005-0000-0000-0000B0020000}"/>
    <cellStyle name="Normal 133" xfId="709" xr:uid="{00000000-0005-0000-0000-0000B1020000}"/>
    <cellStyle name="Normal 133 2" xfId="710" xr:uid="{00000000-0005-0000-0000-0000B2020000}"/>
    <cellStyle name="Normal 134" xfId="711" xr:uid="{00000000-0005-0000-0000-0000B3020000}"/>
    <cellStyle name="Normal 134 2" xfId="712" xr:uid="{00000000-0005-0000-0000-0000B4020000}"/>
    <cellStyle name="Normal 135" xfId="713" xr:uid="{00000000-0005-0000-0000-0000B5020000}"/>
    <cellStyle name="Normal 135 2" xfId="714" xr:uid="{00000000-0005-0000-0000-0000B6020000}"/>
    <cellStyle name="Normal 136" xfId="715" xr:uid="{00000000-0005-0000-0000-0000B7020000}"/>
    <cellStyle name="Normal 136 2" xfId="716" xr:uid="{00000000-0005-0000-0000-0000B8020000}"/>
    <cellStyle name="Normal 137" xfId="717" xr:uid="{00000000-0005-0000-0000-0000B9020000}"/>
    <cellStyle name="Normal 137 2" xfId="718" xr:uid="{00000000-0005-0000-0000-0000BA020000}"/>
    <cellStyle name="Normal 138" xfId="719" xr:uid="{00000000-0005-0000-0000-0000BB020000}"/>
    <cellStyle name="Normal 138 2" xfId="720" xr:uid="{00000000-0005-0000-0000-0000BC020000}"/>
    <cellStyle name="Normal 139" xfId="721" xr:uid="{00000000-0005-0000-0000-0000BD020000}"/>
    <cellStyle name="Normal 139 2" xfId="722" xr:uid="{00000000-0005-0000-0000-0000BE020000}"/>
    <cellStyle name="Normal 14" xfId="91" xr:uid="{00000000-0005-0000-0000-0000BF020000}"/>
    <cellStyle name="Normal 14 2" xfId="723" xr:uid="{00000000-0005-0000-0000-0000C0020000}"/>
    <cellStyle name="Normal 14 2 2" xfId="724" xr:uid="{00000000-0005-0000-0000-0000C1020000}"/>
    <cellStyle name="Normal 14 2 3" xfId="725" xr:uid="{00000000-0005-0000-0000-0000C2020000}"/>
    <cellStyle name="Normal 14 3" xfId="726" xr:uid="{00000000-0005-0000-0000-0000C3020000}"/>
    <cellStyle name="Normal 14 4" xfId="727" xr:uid="{00000000-0005-0000-0000-0000C4020000}"/>
    <cellStyle name="Normal 140" xfId="728" xr:uid="{00000000-0005-0000-0000-0000C5020000}"/>
    <cellStyle name="Normal 140 2" xfId="729" xr:uid="{00000000-0005-0000-0000-0000C6020000}"/>
    <cellStyle name="Normal 141" xfId="730" xr:uid="{00000000-0005-0000-0000-0000C7020000}"/>
    <cellStyle name="Normal 141 2" xfId="731" xr:uid="{00000000-0005-0000-0000-0000C8020000}"/>
    <cellStyle name="Normal 142" xfId="732" xr:uid="{00000000-0005-0000-0000-0000C9020000}"/>
    <cellStyle name="Normal 142 2" xfId="733" xr:uid="{00000000-0005-0000-0000-0000CA020000}"/>
    <cellStyle name="Normal 143" xfId="734" xr:uid="{00000000-0005-0000-0000-0000CB020000}"/>
    <cellStyle name="Normal 143 2" xfId="735" xr:uid="{00000000-0005-0000-0000-0000CC020000}"/>
    <cellStyle name="Normal 144" xfId="736" xr:uid="{00000000-0005-0000-0000-0000CD020000}"/>
    <cellStyle name="Normal 144 2" xfId="737" xr:uid="{00000000-0005-0000-0000-0000CE020000}"/>
    <cellStyle name="Normal 144 2 2" xfId="738" xr:uid="{00000000-0005-0000-0000-0000CF020000}"/>
    <cellStyle name="Normal 144 3" xfId="739" xr:uid="{00000000-0005-0000-0000-0000D0020000}"/>
    <cellStyle name="Normal 145" xfId="740" xr:uid="{00000000-0005-0000-0000-0000D1020000}"/>
    <cellStyle name="Normal 145 2" xfId="741" xr:uid="{00000000-0005-0000-0000-0000D2020000}"/>
    <cellStyle name="Normal 145 2 2" xfId="742" xr:uid="{00000000-0005-0000-0000-0000D3020000}"/>
    <cellStyle name="Normal 145 3" xfId="743" xr:uid="{00000000-0005-0000-0000-0000D4020000}"/>
    <cellStyle name="Normal 146" xfId="744" xr:uid="{00000000-0005-0000-0000-0000D5020000}"/>
    <cellStyle name="Normal 146 2" xfId="745" xr:uid="{00000000-0005-0000-0000-0000D6020000}"/>
    <cellStyle name="Normal 146 2 2" xfId="746" xr:uid="{00000000-0005-0000-0000-0000D7020000}"/>
    <cellStyle name="Normal 146 3" xfId="747" xr:uid="{00000000-0005-0000-0000-0000D8020000}"/>
    <cellStyle name="Normal 147" xfId="748" xr:uid="{00000000-0005-0000-0000-0000D9020000}"/>
    <cellStyle name="Normal 147 2" xfId="749" xr:uid="{00000000-0005-0000-0000-0000DA020000}"/>
    <cellStyle name="Normal 147 2 2" xfId="750" xr:uid="{00000000-0005-0000-0000-0000DB020000}"/>
    <cellStyle name="Normal 147 3" xfId="751" xr:uid="{00000000-0005-0000-0000-0000DC020000}"/>
    <cellStyle name="Normal 148" xfId="752" xr:uid="{00000000-0005-0000-0000-0000DD020000}"/>
    <cellStyle name="Normal 148 2" xfId="753" xr:uid="{00000000-0005-0000-0000-0000DE020000}"/>
    <cellStyle name="Normal 148 2 2" xfId="754" xr:uid="{00000000-0005-0000-0000-0000DF020000}"/>
    <cellStyle name="Normal 148 3" xfId="755" xr:uid="{00000000-0005-0000-0000-0000E0020000}"/>
    <cellStyle name="Normal 149" xfId="756" xr:uid="{00000000-0005-0000-0000-0000E1020000}"/>
    <cellStyle name="Normal 149 2" xfId="757" xr:uid="{00000000-0005-0000-0000-0000E2020000}"/>
    <cellStyle name="Normal 149 2 2" xfId="758" xr:uid="{00000000-0005-0000-0000-0000E3020000}"/>
    <cellStyle name="Normal 149 3" xfId="759" xr:uid="{00000000-0005-0000-0000-0000E4020000}"/>
    <cellStyle name="Normal 15" xfId="20" xr:uid="{00000000-0005-0000-0000-0000E5020000}"/>
    <cellStyle name="Normal 15 2" xfId="760" xr:uid="{00000000-0005-0000-0000-0000E6020000}"/>
    <cellStyle name="Normal 15 2 2" xfId="761" xr:uid="{00000000-0005-0000-0000-0000E7020000}"/>
    <cellStyle name="Normal 15 2 3" xfId="762" xr:uid="{00000000-0005-0000-0000-0000E8020000}"/>
    <cellStyle name="Normal 15 3" xfId="763" xr:uid="{00000000-0005-0000-0000-0000E9020000}"/>
    <cellStyle name="Normal 150" xfId="764" xr:uid="{00000000-0005-0000-0000-0000EA020000}"/>
    <cellStyle name="Normal 150 2" xfId="765" xr:uid="{00000000-0005-0000-0000-0000EB020000}"/>
    <cellStyle name="Normal 150 2 2" xfId="766" xr:uid="{00000000-0005-0000-0000-0000EC020000}"/>
    <cellStyle name="Normal 150 3" xfId="767" xr:uid="{00000000-0005-0000-0000-0000ED020000}"/>
    <cellStyle name="Normal 151" xfId="768" xr:uid="{00000000-0005-0000-0000-0000EE020000}"/>
    <cellStyle name="Normal 152" xfId="769" xr:uid="{00000000-0005-0000-0000-0000EF020000}"/>
    <cellStyle name="Normal 152 2" xfId="770" xr:uid="{00000000-0005-0000-0000-0000F0020000}"/>
    <cellStyle name="Normal 153" xfId="771" xr:uid="{00000000-0005-0000-0000-0000F1020000}"/>
    <cellStyle name="Normal 153 2" xfId="772" xr:uid="{00000000-0005-0000-0000-0000F2020000}"/>
    <cellStyle name="Normal 154" xfId="773" xr:uid="{00000000-0005-0000-0000-0000F3020000}"/>
    <cellStyle name="Normal 154 2" xfId="774" xr:uid="{00000000-0005-0000-0000-0000F4020000}"/>
    <cellStyle name="Normal 155" xfId="775" xr:uid="{00000000-0005-0000-0000-0000F5020000}"/>
    <cellStyle name="Normal 155 2" xfId="776" xr:uid="{00000000-0005-0000-0000-0000F6020000}"/>
    <cellStyle name="Normal 156" xfId="777" xr:uid="{00000000-0005-0000-0000-0000F7020000}"/>
    <cellStyle name="Normal 156 2" xfId="778" xr:uid="{00000000-0005-0000-0000-0000F8020000}"/>
    <cellStyle name="Normal 157" xfId="779" xr:uid="{00000000-0005-0000-0000-0000F9020000}"/>
    <cellStyle name="Normal 157 2" xfId="780" xr:uid="{00000000-0005-0000-0000-0000FA020000}"/>
    <cellStyle name="Normal 158" xfId="781" xr:uid="{00000000-0005-0000-0000-0000FB020000}"/>
    <cellStyle name="Normal 158 2" xfId="782" xr:uid="{00000000-0005-0000-0000-0000FC020000}"/>
    <cellStyle name="Normal 159" xfId="783" xr:uid="{00000000-0005-0000-0000-0000FD020000}"/>
    <cellStyle name="Normal 159 2" xfId="784" xr:uid="{00000000-0005-0000-0000-0000FE020000}"/>
    <cellStyle name="Normal 16" xfId="27" xr:uid="{00000000-0005-0000-0000-0000FF020000}"/>
    <cellStyle name="Normal 16 2" xfId="785" xr:uid="{00000000-0005-0000-0000-000000030000}"/>
    <cellStyle name="Normal 16 2 2" xfId="786" xr:uid="{00000000-0005-0000-0000-000001030000}"/>
    <cellStyle name="Normal 16 3" xfId="787" xr:uid="{00000000-0005-0000-0000-000002030000}"/>
    <cellStyle name="Normal 160" xfId="788" xr:uid="{00000000-0005-0000-0000-000003030000}"/>
    <cellStyle name="Normal 160 2" xfId="789" xr:uid="{00000000-0005-0000-0000-000004030000}"/>
    <cellStyle name="Normal 161" xfId="790" xr:uid="{00000000-0005-0000-0000-000005030000}"/>
    <cellStyle name="Normal 161 2" xfId="791" xr:uid="{00000000-0005-0000-0000-000006030000}"/>
    <cellStyle name="Normal 162" xfId="792" xr:uid="{00000000-0005-0000-0000-000007030000}"/>
    <cellStyle name="Normal 162 2" xfId="793" xr:uid="{00000000-0005-0000-0000-000008030000}"/>
    <cellStyle name="Normal 163" xfId="794" xr:uid="{00000000-0005-0000-0000-000009030000}"/>
    <cellStyle name="Normal 163 2" xfId="795" xr:uid="{00000000-0005-0000-0000-00000A030000}"/>
    <cellStyle name="Normal 164" xfId="796" xr:uid="{00000000-0005-0000-0000-00000B030000}"/>
    <cellStyle name="Normal 164 2" xfId="797" xr:uid="{00000000-0005-0000-0000-00000C030000}"/>
    <cellStyle name="Normal 165" xfId="798" xr:uid="{00000000-0005-0000-0000-00000D030000}"/>
    <cellStyle name="Normal 165 2" xfId="799" xr:uid="{00000000-0005-0000-0000-00000E030000}"/>
    <cellStyle name="Normal 166" xfId="800" xr:uid="{00000000-0005-0000-0000-00000F030000}"/>
    <cellStyle name="Normal 166 2" xfId="801" xr:uid="{00000000-0005-0000-0000-000010030000}"/>
    <cellStyle name="Normal 167" xfId="802" xr:uid="{00000000-0005-0000-0000-000011030000}"/>
    <cellStyle name="Normal 167 2" xfId="803" xr:uid="{00000000-0005-0000-0000-000012030000}"/>
    <cellStyle name="Normal 168" xfId="804" xr:uid="{00000000-0005-0000-0000-000013030000}"/>
    <cellStyle name="Normal 168 2" xfId="805" xr:uid="{00000000-0005-0000-0000-000014030000}"/>
    <cellStyle name="Normal 169" xfId="806" xr:uid="{00000000-0005-0000-0000-000015030000}"/>
    <cellStyle name="Normal 169 2" xfId="807" xr:uid="{00000000-0005-0000-0000-000016030000}"/>
    <cellStyle name="Normal 17" xfId="26" xr:uid="{00000000-0005-0000-0000-000017030000}"/>
    <cellStyle name="Normal 17 2" xfId="808" xr:uid="{00000000-0005-0000-0000-000018030000}"/>
    <cellStyle name="Normal 17 2 2" xfId="809" xr:uid="{00000000-0005-0000-0000-000019030000}"/>
    <cellStyle name="Normal 17 2 3" xfId="810" xr:uid="{00000000-0005-0000-0000-00001A030000}"/>
    <cellStyle name="Normal 17 3" xfId="811" xr:uid="{00000000-0005-0000-0000-00001B030000}"/>
    <cellStyle name="Normal 170" xfId="812" xr:uid="{00000000-0005-0000-0000-00001C030000}"/>
    <cellStyle name="Normal 170 2" xfId="813" xr:uid="{00000000-0005-0000-0000-00001D030000}"/>
    <cellStyle name="Normal 171" xfId="814" xr:uid="{00000000-0005-0000-0000-00001E030000}"/>
    <cellStyle name="Normal 171 2" xfId="815" xr:uid="{00000000-0005-0000-0000-00001F030000}"/>
    <cellStyle name="Normal 172" xfId="816" xr:uid="{00000000-0005-0000-0000-000020030000}"/>
    <cellStyle name="Normal 172 2" xfId="817" xr:uid="{00000000-0005-0000-0000-000021030000}"/>
    <cellStyle name="Normal 173" xfId="818" xr:uid="{00000000-0005-0000-0000-000022030000}"/>
    <cellStyle name="Normal 173 2" xfId="819" xr:uid="{00000000-0005-0000-0000-000023030000}"/>
    <cellStyle name="Normal 174" xfId="820" xr:uid="{00000000-0005-0000-0000-000024030000}"/>
    <cellStyle name="Normal 174 2" xfId="821" xr:uid="{00000000-0005-0000-0000-000025030000}"/>
    <cellStyle name="Normal 175" xfId="822" xr:uid="{00000000-0005-0000-0000-000026030000}"/>
    <cellStyle name="Normal 175 2" xfId="823" xr:uid="{00000000-0005-0000-0000-000027030000}"/>
    <cellStyle name="Normal 176" xfId="824" xr:uid="{00000000-0005-0000-0000-000028030000}"/>
    <cellStyle name="Normal 176 2" xfId="825" xr:uid="{00000000-0005-0000-0000-000029030000}"/>
    <cellStyle name="Normal 177" xfId="826" xr:uid="{00000000-0005-0000-0000-00002A030000}"/>
    <cellStyle name="Normal 177 2" xfId="827" xr:uid="{00000000-0005-0000-0000-00002B030000}"/>
    <cellStyle name="Normal 178" xfId="828" xr:uid="{00000000-0005-0000-0000-00002C030000}"/>
    <cellStyle name="Normal 178 2" xfId="829" xr:uid="{00000000-0005-0000-0000-00002D030000}"/>
    <cellStyle name="Normal 179" xfId="830" xr:uid="{00000000-0005-0000-0000-00002E030000}"/>
    <cellStyle name="Normal 179 2" xfId="831" xr:uid="{00000000-0005-0000-0000-00002F030000}"/>
    <cellStyle name="Normal 18" xfId="92" xr:uid="{00000000-0005-0000-0000-000030030000}"/>
    <cellStyle name="Normal 18 2" xfId="832" xr:uid="{00000000-0005-0000-0000-000031030000}"/>
    <cellStyle name="Normal 18 2 2" xfId="833" xr:uid="{00000000-0005-0000-0000-000032030000}"/>
    <cellStyle name="Normal 18 2 3" xfId="834" xr:uid="{00000000-0005-0000-0000-000033030000}"/>
    <cellStyle name="Normal 18 3" xfId="835" xr:uid="{00000000-0005-0000-0000-000034030000}"/>
    <cellStyle name="Normal 18 4" xfId="836" xr:uid="{00000000-0005-0000-0000-000035030000}"/>
    <cellStyle name="Normal 18 4 2" xfId="837" xr:uid="{00000000-0005-0000-0000-000036030000}"/>
    <cellStyle name="Normal 18 5" xfId="838" xr:uid="{00000000-0005-0000-0000-000037030000}"/>
    <cellStyle name="Normal 18 5 2" xfId="839" xr:uid="{00000000-0005-0000-0000-000038030000}"/>
    <cellStyle name="Normal 18 6" xfId="840" xr:uid="{00000000-0005-0000-0000-000039030000}"/>
    <cellStyle name="Normal 18 7" xfId="841" xr:uid="{00000000-0005-0000-0000-00003A030000}"/>
    <cellStyle name="Normal 180" xfId="842" xr:uid="{00000000-0005-0000-0000-00003B030000}"/>
    <cellStyle name="Normal 180 2" xfId="843" xr:uid="{00000000-0005-0000-0000-00003C030000}"/>
    <cellStyle name="Normal 181" xfId="844" xr:uid="{00000000-0005-0000-0000-00003D030000}"/>
    <cellStyle name="Normal 181 2" xfId="845" xr:uid="{00000000-0005-0000-0000-00003E030000}"/>
    <cellStyle name="Normal 182" xfId="846" xr:uid="{00000000-0005-0000-0000-00003F030000}"/>
    <cellStyle name="Normal 182 2" xfId="847" xr:uid="{00000000-0005-0000-0000-000040030000}"/>
    <cellStyle name="Normal 183" xfId="848" xr:uid="{00000000-0005-0000-0000-000041030000}"/>
    <cellStyle name="Normal 183 2" xfId="849" xr:uid="{00000000-0005-0000-0000-000042030000}"/>
    <cellStyle name="Normal 184" xfId="850" xr:uid="{00000000-0005-0000-0000-000043030000}"/>
    <cellStyle name="Normal 184 2" xfId="851" xr:uid="{00000000-0005-0000-0000-000044030000}"/>
    <cellStyle name="Normal 185" xfId="852" xr:uid="{00000000-0005-0000-0000-000045030000}"/>
    <cellStyle name="Normal 185 2" xfId="853" xr:uid="{00000000-0005-0000-0000-000046030000}"/>
    <cellStyle name="Normal 185 3" xfId="854" xr:uid="{00000000-0005-0000-0000-000047030000}"/>
    <cellStyle name="Normal 186" xfId="855" xr:uid="{00000000-0005-0000-0000-000048030000}"/>
    <cellStyle name="Normal 186 2" xfId="856" xr:uid="{00000000-0005-0000-0000-000049030000}"/>
    <cellStyle name="Normal 187" xfId="857" xr:uid="{00000000-0005-0000-0000-00004A030000}"/>
    <cellStyle name="Normal 187 2" xfId="858" xr:uid="{00000000-0005-0000-0000-00004B030000}"/>
    <cellStyle name="Normal 188" xfId="859" xr:uid="{00000000-0005-0000-0000-00004C030000}"/>
    <cellStyle name="Normal 188 2" xfId="860" xr:uid="{00000000-0005-0000-0000-00004D030000}"/>
    <cellStyle name="Normal 189" xfId="861" xr:uid="{00000000-0005-0000-0000-00004E030000}"/>
    <cellStyle name="Normal 189 2" xfId="862" xr:uid="{00000000-0005-0000-0000-00004F030000}"/>
    <cellStyle name="Normal 19" xfId="93" xr:uid="{00000000-0005-0000-0000-000050030000}"/>
    <cellStyle name="Normal 19 2" xfId="863" xr:uid="{00000000-0005-0000-0000-000051030000}"/>
    <cellStyle name="Normal 19 3" xfId="864" xr:uid="{00000000-0005-0000-0000-000052030000}"/>
    <cellStyle name="Normal 190" xfId="865" xr:uid="{00000000-0005-0000-0000-000053030000}"/>
    <cellStyle name="Normal 190 2" xfId="866" xr:uid="{00000000-0005-0000-0000-000054030000}"/>
    <cellStyle name="Normal 191" xfId="867" xr:uid="{00000000-0005-0000-0000-000055030000}"/>
    <cellStyle name="Normal 191 2" xfId="868" xr:uid="{00000000-0005-0000-0000-000056030000}"/>
    <cellStyle name="Normal 192" xfId="869" xr:uid="{00000000-0005-0000-0000-000057030000}"/>
    <cellStyle name="Normal 192 2" xfId="870" xr:uid="{00000000-0005-0000-0000-000058030000}"/>
    <cellStyle name="Normal 193" xfId="871" xr:uid="{00000000-0005-0000-0000-000059030000}"/>
    <cellStyle name="Normal 193 2" xfId="872" xr:uid="{00000000-0005-0000-0000-00005A030000}"/>
    <cellStyle name="Normal 194" xfId="873" xr:uid="{00000000-0005-0000-0000-00005B030000}"/>
    <cellStyle name="Normal 194 2" xfId="874" xr:uid="{00000000-0005-0000-0000-00005C030000}"/>
    <cellStyle name="Normal 194 3" xfId="875" xr:uid="{00000000-0005-0000-0000-00005D030000}"/>
    <cellStyle name="Normal 195" xfId="876" xr:uid="{00000000-0005-0000-0000-00005E030000}"/>
    <cellStyle name="Normal 195 2" xfId="877" xr:uid="{00000000-0005-0000-0000-00005F030000}"/>
    <cellStyle name="Normal 195 3" xfId="878" xr:uid="{00000000-0005-0000-0000-000060030000}"/>
    <cellStyle name="Normal 196" xfId="879" xr:uid="{00000000-0005-0000-0000-000061030000}"/>
    <cellStyle name="Normal 196 2" xfId="880" xr:uid="{00000000-0005-0000-0000-000062030000}"/>
    <cellStyle name="Normal 197" xfId="881" xr:uid="{00000000-0005-0000-0000-000063030000}"/>
    <cellStyle name="Normal 197 2" xfId="882" xr:uid="{00000000-0005-0000-0000-000064030000}"/>
    <cellStyle name="Normal 198" xfId="883" xr:uid="{00000000-0005-0000-0000-000065030000}"/>
    <cellStyle name="Normal 199" xfId="884" xr:uid="{00000000-0005-0000-0000-000066030000}"/>
    <cellStyle name="Normal 2" xfId="40" xr:uid="{00000000-0005-0000-0000-000067030000}"/>
    <cellStyle name="Normal 2 2" xfId="2" xr:uid="{00000000-0005-0000-0000-000068030000}"/>
    <cellStyle name="Normal 2 2 2" xfId="885" xr:uid="{00000000-0005-0000-0000-000069030000}"/>
    <cellStyle name="Normal 2 2 3" xfId="886" xr:uid="{00000000-0005-0000-0000-00006A030000}"/>
    <cellStyle name="Normal 2 3" xfId="36" xr:uid="{00000000-0005-0000-0000-00006B030000}"/>
    <cellStyle name="Normal 2 3 2" xfId="887" xr:uid="{00000000-0005-0000-0000-00006C030000}"/>
    <cellStyle name="Normal 2 3 2 2" xfId="888" xr:uid="{00000000-0005-0000-0000-00006D030000}"/>
    <cellStyle name="Normal 2 3 2 3" xfId="889" xr:uid="{00000000-0005-0000-0000-00006E030000}"/>
    <cellStyle name="Normal 2 3 3" xfId="890" xr:uid="{00000000-0005-0000-0000-00006F030000}"/>
    <cellStyle name="Normal 2 3 3 2" xfId="891" xr:uid="{00000000-0005-0000-0000-000070030000}"/>
    <cellStyle name="Normal 2 3 4" xfId="892" xr:uid="{00000000-0005-0000-0000-000071030000}"/>
    <cellStyle name="Normal 2 3 4 2" xfId="893" xr:uid="{00000000-0005-0000-0000-000072030000}"/>
    <cellStyle name="Normal 2 3 5" xfId="894" xr:uid="{00000000-0005-0000-0000-000073030000}"/>
    <cellStyle name="Normal 2 3 5 2" xfId="895" xr:uid="{00000000-0005-0000-0000-000074030000}"/>
    <cellStyle name="Normal 2 3 6" xfId="896" xr:uid="{00000000-0005-0000-0000-000075030000}"/>
    <cellStyle name="Normal 2 3 7" xfId="897" xr:uid="{00000000-0005-0000-0000-000076030000}"/>
    <cellStyle name="Normal 2 4" xfId="898" xr:uid="{00000000-0005-0000-0000-000077030000}"/>
    <cellStyle name="Normal 2 5" xfId="899" xr:uid="{00000000-0005-0000-0000-000078030000}"/>
    <cellStyle name="Normal 2 5 2" xfId="900" xr:uid="{00000000-0005-0000-0000-000079030000}"/>
    <cellStyle name="Normal 2 5 3" xfId="901" xr:uid="{00000000-0005-0000-0000-00007A030000}"/>
    <cellStyle name="Normal 2 6" xfId="902" xr:uid="{00000000-0005-0000-0000-00007B030000}"/>
    <cellStyle name="Normal 20" xfId="95" xr:uid="{00000000-0005-0000-0000-00007C030000}"/>
    <cellStyle name="Normal 20 2" xfId="903" xr:uid="{00000000-0005-0000-0000-00007D030000}"/>
    <cellStyle name="Normal 20 3" xfId="904" xr:uid="{00000000-0005-0000-0000-00007E030000}"/>
    <cellStyle name="Normal 200" xfId="905" xr:uid="{00000000-0005-0000-0000-00007F030000}"/>
    <cellStyle name="Normal 201" xfId="906" xr:uid="{00000000-0005-0000-0000-000080030000}"/>
    <cellStyle name="Normal 202" xfId="907" xr:uid="{00000000-0005-0000-0000-000081030000}"/>
    <cellStyle name="Normal 203" xfId="908" xr:uid="{00000000-0005-0000-0000-000082030000}"/>
    <cellStyle name="Normal 204" xfId="909" xr:uid="{00000000-0005-0000-0000-000083030000}"/>
    <cellStyle name="Normal 204 2" xfId="910" xr:uid="{00000000-0005-0000-0000-000084030000}"/>
    <cellStyle name="Normal 204 3" xfId="911" xr:uid="{00000000-0005-0000-0000-000085030000}"/>
    <cellStyle name="Normal 205" xfId="912" xr:uid="{00000000-0005-0000-0000-000086030000}"/>
    <cellStyle name="Normal 205 2" xfId="913" xr:uid="{00000000-0005-0000-0000-000087030000}"/>
    <cellStyle name="Normal 206" xfId="914" xr:uid="{00000000-0005-0000-0000-000088030000}"/>
    <cellStyle name="Normal 206 2" xfId="915" xr:uid="{00000000-0005-0000-0000-000089030000}"/>
    <cellStyle name="Normal 207" xfId="916" xr:uid="{00000000-0005-0000-0000-00008A030000}"/>
    <cellStyle name="Normal 208" xfId="917" xr:uid="{00000000-0005-0000-0000-00008B030000}"/>
    <cellStyle name="Normal 208 2" xfId="918" xr:uid="{00000000-0005-0000-0000-00008C030000}"/>
    <cellStyle name="Normal 209" xfId="919" xr:uid="{00000000-0005-0000-0000-00008D030000}"/>
    <cellStyle name="Normal 209 2" xfId="920" xr:uid="{00000000-0005-0000-0000-00008E030000}"/>
    <cellStyle name="Normal 21" xfId="9" xr:uid="{00000000-0005-0000-0000-00008F030000}"/>
    <cellStyle name="Normal 21 2" xfId="921" xr:uid="{00000000-0005-0000-0000-000090030000}"/>
    <cellStyle name="Normal 21 3" xfId="922" xr:uid="{00000000-0005-0000-0000-000091030000}"/>
    <cellStyle name="Normal 210" xfId="923" xr:uid="{00000000-0005-0000-0000-000092030000}"/>
    <cellStyle name="Normal 210 2" xfId="924" xr:uid="{00000000-0005-0000-0000-000093030000}"/>
    <cellStyle name="Normal 211" xfId="925" xr:uid="{00000000-0005-0000-0000-000094030000}"/>
    <cellStyle name="Normal 211 2" xfId="926" xr:uid="{00000000-0005-0000-0000-000095030000}"/>
    <cellStyle name="Normal 212" xfId="927" xr:uid="{00000000-0005-0000-0000-000096030000}"/>
    <cellStyle name="Normal 212 2" xfId="928" xr:uid="{00000000-0005-0000-0000-000097030000}"/>
    <cellStyle name="Normal 213" xfId="929" xr:uid="{00000000-0005-0000-0000-000098030000}"/>
    <cellStyle name="Normal 213 2" xfId="930" xr:uid="{00000000-0005-0000-0000-000099030000}"/>
    <cellStyle name="Normal 214" xfId="931" xr:uid="{00000000-0005-0000-0000-00009A030000}"/>
    <cellStyle name="Normal 214 2" xfId="932" xr:uid="{00000000-0005-0000-0000-00009B030000}"/>
    <cellStyle name="Normal 215" xfId="933" xr:uid="{00000000-0005-0000-0000-00009C030000}"/>
    <cellStyle name="Normal 215 2" xfId="934" xr:uid="{00000000-0005-0000-0000-00009D030000}"/>
    <cellStyle name="Normal 216" xfId="935" xr:uid="{00000000-0005-0000-0000-00009E030000}"/>
    <cellStyle name="Normal 216 2" xfId="936" xr:uid="{00000000-0005-0000-0000-00009F030000}"/>
    <cellStyle name="Normal 217" xfId="937" xr:uid="{00000000-0005-0000-0000-0000A0030000}"/>
    <cellStyle name="Normal 218" xfId="938" xr:uid="{00000000-0005-0000-0000-0000A1030000}"/>
    <cellStyle name="Normal 219" xfId="939" xr:uid="{00000000-0005-0000-0000-0000A2030000}"/>
    <cellStyle name="Normal 22" xfId="28" xr:uid="{00000000-0005-0000-0000-0000A3030000}"/>
    <cellStyle name="Normal 22 2" xfId="940" xr:uid="{00000000-0005-0000-0000-0000A4030000}"/>
    <cellStyle name="Normal 22 3" xfId="941" xr:uid="{00000000-0005-0000-0000-0000A5030000}"/>
    <cellStyle name="Normal 220" xfId="942" xr:uid="{00000000-0005-0000-0000-0000A6030000}"/>
    <cellStyle name="Normal 221" xfId="943" xr:uid="{00000000-0005-0000-0000-0000A7030000}"/>
    <cellStyle name="Normal 222" xfId="944" xr:uid="{00000000-0005-0000-0000-0000A8030000}"/>
    <cellStyle name="Normal 223" xfId="945" xr:uid="{00000000-0005-0000-0000-0000A9030000}"/>
    <cellStyle name="Normal 224" xfId="946" xr:uid="{00000000-0005-0000-0000-0000AA030000}"/>
    <cellStyle name="Normal 225" xfId="947" xr:uid="{00000000-0005-0000-0000-0000AB030000}"/>
    <cellStyle name="Normal 226" xfId="948" xr:uid="{00000000-0005-0000-0000-0000AC030000}"/>
    <cellStyle name="Normal 227" xfId="949" xr:uid="{00000000-0005-0000-0000-0000AD030000}"/>
    <cellStyle name="Normal 228" xfId="950" xr:uid="{00000000-0005-0000-0000-0000AE030000}"/>
    <cellStyle name="Normal 229" xfId="951" xr:uid="{00000000-0005-0000-0000-0000AF030000}"/>
    <cellStyle name="Normal 23" xfId="29" xr:uid="{00000000-0005-0000-0000-0000B0030000}"/>
    <cellStyle name="Normal 230" xfId="952" xr:uid="{00000000-0005-0000-0000-0000B1030000}"/>
    <cellStyle name="Normal 231" xfId="953" xr:uid="{00000000-0005-0000-0000-0000B2030000}"/>
    <cellStyle name="Normal 232" xfId="954" xr:uid="{00000000-0005-0000-0000-0000B3030000}"/>
    <cellStyle name="Normal 233" xfId="955" xr:uid="{00000000-0005-0000-0000-0000B4030000}"/>
    <cellStyle name="Normal 234" xfId="956" xr:uid="{00000000-0005-0000-0000-0000B5030000}"/>
    <cellStyle name="Normal 235" xfId="957" xr:uid="{00000000-0005-0000-0000-0000B6030000}"/>
    <cellStyle name="Normal 236" xfId="958" xr:uid="{00000000-0005-0000-0000-0000B7030000}"/>
    <cellStyle name="Normal 237" xfId="959" xr:uid="{00000000-0005-0000-0000-0000B8030000}"/>
    <cellStyle name="Normal 237 2" xfId="960" xr:uid="{00000000-0005-0000-0000-0000B9030000}"/>
    <cellStyle name="Normal 238" xfId="961" xr:uid="{00000000-0005-0000-0000-0000BA030000}"/>
    <cellStyle name="Normal 238 2" xfId="962" xr:uid="{00000000-0005-0000-0000-0000BB030000}"/>
    <cellStyle name="Normal 239" xfId="963" xr:uid="{00000000-0005-0000-0000-0000BC030000}"/>
    <cellStyle name="Normal 239 2" xfId="964" xr:uid="{00000000-0005-0000-0000-0000BD030000}"/>
    <cellStyle name="Normal 24" xfId="30" xr:uid="{00000000-0005-0000-0000-0000BE030000}"/>
    <cellStyle name="Normal 240" xfId="965" xr:uid="{00000000-0005-0000-0000-0000BF030000}"/>
    <cellStyle name="Normal 240 2" xfId="966" xr:uid="{00000000-0005-0000-0000-0000C0030000}"/>
    <cellStyle name="Normal 241" xfId="967" xr:uid="{00000000-0005-0000-0000-0000C1030000}"/>
    <cellStyle name="Normal 241 2" xfId="968" xr:uid="{00000000-0005-0000-0000-0000C2030000}"/>
    <cellStyle name="Normal 242" xfId="969" xr:uid="{00000000-0005-0000-0000-0000C3030000}"/>
    <cellStyle name="Normal 242 2" xfId="970" xr:uid="{00000000-0005-0000-0000-0000C4030000}"/>
    <cellStyle name="Normal 243" xfId="971" xr:uid="{00000000-0005-0000-0000-0000C5030000}"/>
    <cellStyle name="Normal 244" xfId="972" xr:uid="{00000000-0005-0000-0000-0000C6030000}"/>
    <cellStyle name="Normal 245" xfId="973" xr:uid="{00000000-0005-0000-0000-0000C7030000}"/>
    <cellStyle name="Normal 246" xfId="974" xr:uid="{00000000-0005-0000-0000-0000C8030000}"/>
    <cellStyle name="Normal 247" xfId="975" xr:uid="{00000000-0005-0000-0000-0000C9030000}"/>
    <cellStyle name="Normal 248" xfId="976" xr:uid="{00000000-0005-0000-0000-0000CA030000}"/>
    <cellStyle name="Normal 249" xfId="977" xr:uid="{00000000-0005-0000-0000-0000CB030000}"/>
    <cellStyle name="Normal 25" xfId="10" xr:uid="{00000000-0005-0000-0000-0000CC030000}"/>
    <cellStyle name="Normal 250" xfId="978" xr:uid="{00000000-0005-0000-0000-0000CD030000}"/>
    <cellStyle name="Normal 251" xfId="979" xr:uid="{00000000-0005-0000-0000-0000CE030000}"/>
    <cellStyle name="Normal 252" xfId="980" xr:uid="{00000000-0005-0000-0000-0000CF030000}"/>
    <cellStyle name="Normal 253" xfId="981" xr:uid="{00000000-0005-0000-0000-0000D0030000}"/>
    <cellStyle name="Normal 254" xfId="982" xr:uid="{00000000-0005-0000-0000-0000D1030000}"/>
    <cellStyle name="Normal 255" xfId="983" xr:uid="{00000000-0005-0000-0000-0000D2030000}"/>
    <cellStyle name="Normal 256" xfId="984" xr:uid="{00000000-0005-0000-0000-0000D3030000}"/>
    <cellStyle name="Normal 257" xfId="985" xr:uid="{00000000-0005-0000-0000-0000D4030000}"/>
    <cellStyle name="Normal 258" xfId="986" xr:uid="{00000000-0005-0000-0000-0000D5030000}"/>
    <cellStyle name="Normal 259" xfId="987" xr:uid="{00000000-0005-0000-0000-0000D6030000}"/>
    <cellStyle name="Normal 26" xfId="22" xr:uid="{00000000-0005-0000-0000-0000D7030000}"/>
    <cellStyle name="Normal 26 2" xfId="32" xr:uid="{00000000-0005-0000-0000-0000D8030000}"/>
    <cellStyle name="Normal 260" xfId="988" xr:uid="{00000000-0005-0000-0000-0000D9030000}"/>
    <cellStyle name="Normal 261" xfId="989" xr:uid="{00000000-0005-0000-0000-0000DA030000}"/>
    <cellStyle name="Normal 262" xfId="990" xr:uid="{00000000-0005-0000-0000-0000DB030000}"/>
    <cellStyle name="Normal 263" xfId="991" xr:uid="{00000000-0005-0000-0000-0000DC030000}"/>
    <cellStyle name="Normal 264" xfId="992" xr:uid="{00000000-0005-0000-0000-0000DD030000}"/>
    <cellStyle name="Normal 27" xfId="23" xr:uid="{00000000-0005-0000-0000-0000DE030000}"/>
    <cellStyle name="Normal 270 2" xfId="1576" xr:uid="{87D1399B-0986-4280-89B2-D38427534E58}"/>
    <cellStyle name="Normal 28" xfId="24" xr:uid="{00000000-0005-0000-0000-0000DF030000}"/>
    <cellStyle name="Normal 28 2" xfId="993" xr:uid="{00000000-0005-0000-0000-0000E0030000}"/>
    <cellStyle name="Normal 28 3" xfId="994" xr:uid="{00000000-0005-0000-0000-0000E1030000}"/>
    <cellStyle name="Normal 284" xfId="1573" xr:uid="{5ADAC3C9-4E31-4B11-84DE-5F66DB4E019B}"/>
    <cellStyle name="Normal 29" xfId="96" xr:uid="{00000000-0005-0000-0000-0000E2030000}"/>
    <cellStyle name="Normal 29 2" xfId="995" xr:uid="{00000000-0005-0000-0000-0000E3030000}"/>
    <cellStyle name="Normal 29 3" xfId="996" xr:uid="{00000000-0005-0000-0000-0000E4030000}"/>
    <cellStyle name="Normal 3" xfId="73" xr:uid="{00000000-0005-0000-0000-0000E5030000}"/>
    <cellStyle name="Normal 3 2" xfId="997" xr:uid="{00000000-0005-0000-0000-0000E6030000}"/>
    <cellStyle name="Normal 3 2 2" xfId="998" xr:uid="{00000000-0005-0000-0000-0000E7030000}"/>
    <cellStyle name="Normal 3 3" xfId="999" xr:uid="{00000000-0005-0000-0000-0000E8030000}"/>
    <cellStyle name="Normal 3 3 2" xfId="1000" xr:uid="{00000000-0005-0000-0000-0000E9030000}"/>
    <cellStyle name="Normal 3 3 3" xfId="1001" xr:uid="{00000000-0005-0000-0000-0000EA030000}"/>
    <cellStyle name="Normal 3 4" xfId="1002" xr:uid="{00000000-0005-0000-0000-0000EB030000}"/>
    <cellStyle name="Normal 3 4 2" xfId="1003" xr:uid="{00000000-0005-0000-0000-0000EC030000}"/>
    <cellStyle name="Normal 3 4 2 2" xfId="1004" xr:uid="{00000000-0005-0000-0000-0000ED030000}"/>
    <cellStyle name="Normal 3 4 2 2 2" xfId="1005" xr:uid="{00000000-0005-0000-0000-0000EE030000}"/>
    <cellStyle name="Normal 3 4 2 2 2 2" xfId="1006" xr:uid="{00000000-0005-0000-0000-0000EF030000}"/>
    <cellStyle name="Normal 3 4 2 2 2 2 2" xfId="1007" xr:uid="{00000000-0005-0000-0000-0000F0030000}"/>
    <cellStyle name="Normal 3 4 2 2 2 3" xfId="1008" xr:uid="{00000000-0005-0000-0000-0000F1030000}"/>
    <cellStyle name="Normal 3 4 2 2 2 3 2" xfId="1009" xr:uid="{00000000-0005-0000-0000-0000F2030000}"/>
    <cellStyle name="Normal 3 4 2 2 2 4" xfId="1010" xr:uid="{00000000-0005-0000-0000-0000F3030000}"/>
    <cellStyle name="Normal 3 4 2 2 2 4 2" xfId="1011" xr:uid="{00000000-0005-0000-0000-0000F4030000}"/>
    <cellStyle name="Normal 3 4 2 2 2 5" xfId="1012" xr:uid="{00000000-0005-0000-0000-0000F5030000}"/>
    <cellStyle name="Normal 3 4 2 2 2 6" xfId="1013" xr:uid="{00000000-0005-0000-0000-0000F6030000}"/>
    <cellStyle name="Normal 3 4 2 2 2 7" xfId="1014" xr:uid="{00000000-0005-0000-0000-0000F7030000}"/>
    <cellStyle name="Normal 3 4 2 2 3" xfId="1015" xr:uid="{00000000-0005-0000-0000-0000F8030000}"/>
    <cellStyle name="Normal 3 4 2 2 3 2" xfId="1016" xr:uid="{00000000-0005-0000-0000-0000F9030000}"/>
    <cellStyle name="Normal 3 4 2 2 4" xfId="1017" xr:uid="{00000000-0005-0000-0000-0000FA030000}"/>
    <cellStyle name="Normal 3 4 2 2 4 2" xfId="1018" xr:uid="{00000000-0005-0000-0000-0000FB030000}"/>
    <cellStyle name="Normal 3 4 2 2 5" xfId="1019" xr:uid="{00000000-0005-0000-0000-0000FC030000}"/>
    <cellStyle name="Normal 3 4 2 2 5 2" xfId="1020" xr:uid="{00000000-0005-0000-0000-0000FD030000}"/>
    <cellStyle name="Normal 3 4 2 2 6" xfId="1021" xr:uid="{00000000-0005-0000-0000-0000FE030000}"/>
    <cellStyle name="Normal 3 4 2 2 7" xfId="1022" xr:uid="{00000000-0005-0000-0000-0000FF030000}"/>
    <cellStyle name="Normal 3 4 2 2 8" xfId="1023" xr:uid="{00000000-0005-0000-0000-000000040000}"/>
    <cellStyle name="Normal 3 4 2 3" xfId="1024" xr:uid="{00000000-0005-0000-0000-000001040000}"/>
    <cellStyle name="Normal 3 4 2 3 2" xfId="1025" xr:uid="{00000000-0005-0000-0000-000002040000}"/>
    <cellStyle name="Normal 3 4 2 3 2 2" xfId="1026" xr:uid="{00000000-0005-0000-0000-000003040000}"/>
    <cellStyle name="Normal 3 4 2 3 3" xfId="1027" xr:uid="{00000000-0005-0000-0000-000004040000}"/>
    <cellStyle name="Normal 3 4 2 3 3 2" xfId="1028" xr:uid="{00000000-0005-0000-0000-000005040000}"/>
    <cellStyle name="Normal 3 4 2 3 4" xfId="1029" xr:uid="{00000000-0005-0000-0000-000006040000}"/>
    <cellStyle name="Normal 3 4 2 3 4 2" xfId="1030" xr:uid="{00000000-0005-0000-0000-000007040000}"/>
    <cellStyle name="Normal 3 4 2 3 5" xfId="1031" xr:uid="{00000000-0005-0000-0000-000008040000}"/>
    <cellStyle name="Normal 3 4 2 3 6" xfId="1032" xr:uid="{00000000-0005-0000-0000-000009040000}"/>
    <cellStyle name="Normal 3 4 2 3 7" xfId="1033" xr:uid="{00000000-0005-0000-0000-00000A040000}"/>
    <cellStyle name="Normal 3 4 2 4" xfId="1034" xr:uid="{00000000-0005-0000-0000-00000B040000}"/>
    <cellStyle name="Normal 3 4 2 4 2" xfId="1035" xr:uid="{00000000-0005-0000-0000-00000C040000}"/>
    <cellStyle name="Normal 3 4 2 5" xfId="1036" xr:uid="{00000000-0005-0000-0000-00000D040000}"/>
    <cellStyle name="Normal 3 4 2 5 2" xfId="1037" xr:uid="{00000000-0005-0000-0000-00000E040000}"/>
    <cellStyle name="Normal 3 4 2 6" xfId="1038" xr:uid="{00000000-0005-0000-0000-00000F040000}"/>
    <cellStyle name="Normal 3 4 2 6 2" xfId="1039" xr:uid="{00000000-0005-0000-0000-000010040000}"/>
    <cellStyle name="Normal 3 4 2 7" xfId="1040" xr:uid="{00000000-0005-0000-0000-000011040000}"/>
    <cellStyle name="Normal 3 4 2 8" xfId="1041" xr:uid="{00000000-0005-0000-0000-000012040000}"/>
    <cellStyle name="Normal 3 4 2 9" xfId="1042" xr:uid="{00000000-0005-0000-0000-000013040000}"/>
    <cellStyle name="Normal 3 4 3" xfId="1043" xr:uid="{00000000-0005-0000-0000-000014040000}"/>
    <cellStyle name="Normal 3 4 3 2" xfId="1044" xr:uid="{00000000-0005-0000-0000-000015040000}"/>
    <cellStyle name="Normal 3 4 3 2 2" xfId="1045" xr:uid="{00000000-0005-0000-0000-000016040000}"/>
    <cellStyle name="Normal 3 4 3 2 2 2" xfId="1046" xr:uid="{00000000-0005-0000-0000-000017040000}"/>
    <cellStyle name="Normal 3 4 3 2 3" xfId="1047" xr:uid="{00000000-0005-0000-0000-000018040000}"/>
    <cellStyle name="Normal 3 4 3 2 3 2" xfId="1048" xr:uid="{00000000-0005-0000-0000-000019040000}"/>
    <cellStyle name="Normal 3 4 3 2 4" xfId="1049" xr:uid="{00000000-0005-0000-0000-00001A040000}"/>
    <cellStyle name="Normal 3 4 3 2 4 2" xfId="1050" xr:uid="{00000000-0005-0000-0000-00001B040000}"/>
    <cellStyle name="Normal 3 4 3 2 5" xfId="1051" xr:uid="{00000000-0005-0000-0000-00001C040000}"/>
    <cellStyle name="Normal 3 4 3 2 6" xfId="1052" xr:uid="{00000000-0005-0000-0000-00001D040000}"/>
    <cellStyle name="Normal 3 4 3 2 7" xfId="1053" xr:uid="{00000000-0005-0000-0000-00001E040000}"/>
    <cellStyle name="Normal 3 4 3 3" xfId="1054" xr:uid="{00000000-0005-0000-0000-00001F040000}"/>
    <cellStyle name="Normal 3 4 3 3 2" xfId="1055" xr:uid="{00000000-0005-0000-0000-000020040000}"/>
    <cellStyle name="Normal 3 4 3 4" xfId="1056" xr:uid="{00000000-0005-0000-0000-000021040000}"/>
    <cellStyle name="Normal 3 4 3 4 2" xfId="1057" xr:uid="{00000000-0005-0000-0000-000022040000}"/>
    <cellStyle name="Normal 3 4 3 5" xfId="1058" xr:uid="{00000000-0005-0000-0000-000023040000}"/>
    <cellStyle name="Normal 3 4 3 5 2" xfId="1059" xr:uid="{00000000-0005-0000-0000-000024040000}"/>
    <cellStyle name="Normal 3 4 3 6" xfId="1060" xr:uid="{00000000-0005-0000-0000-000025040000}"/>
    <cellStyle name="Normal 3 4 3 7" xfId="1061" xr:uid="{00000000-0005-0000-0000-000026040000}"/>
    <cellStyle name="Normal 3 4 3 8" xfId="1062" xr:uid="{00000000-0005-0000-0000-000027040000}"/>
    <cellStyle name="Normal 3 4 4" xfId="1063" xr:uid="{00000000-0005-0000-0000-000028040000}"/>
    <cellStyle name="Normal 3 4 4 2" xfId="1064" xr:uid="{00000000-0005-0000-0000-000029040000}"/>
    <cellStyle name="Normal 3 4 4 2 2" xfId="1065" xr:uid="{00000000-0005-0000-0000-00002A040000}"/>
    <cellStyle name="Normal 3 4 4 3" xfId="1066" xr:uid="{00000000-0005-0000-0000-00002B040000}"/>
    <cellStyle name="Normal 3 4 4 3 2" xfId="1067" xr:uid="{00000000-0005-0000-0000-00002C040000}"/>
    <cellStyle name="Normal 3 4 4 4" xfId="1068" xr:uid="{00000000-0005-0000-0000-00002D040000}"/>
    <cellStyle name="Normal 3 4 4 4 2" xfId="1069" xr:uid="{00000000-0005-0000-0000-00002E040000}"/>
    <cellStyle name="Normal 3 4 4 5" xfId="1070" xr:uid="{00000000-0005-0000-0000-00002F040000}"/>
    <cellStyle name="Normal 3 4 4 6" xfId="1071" xr:uid="{00000000-0005-0000-0000-000030040000}"/>
    <cellStyle name="Normal 3 4 4 7" xfId="1072" xr:uid="{00000000-0005-0000-0000-000031040000}"/>
    <cellStyle name="Normal 3 4 5" xfId="1073" xr:uid="{00000000-0005-0000-0000-000032040000}"/>
    <cellStyle name="Normal 3 4 5 2" xfId="1074" xr:uid="{00000000-0005-0000-0000-000033040000}"/>
    <cellStyle name="Normal 3 4 5 2 2" xfId="1075" xr:uid="{00000000-0005-0000-0000-000034040000}"/>
    <cellStyle name="Normal 3 4 5 3" xfId="1076" xr:uid="{00000000-0005-0000-0000-000035040000}"/>
    <cellStyle name="Normal 3 4 5 3 2" xfId="1077" xr:uid="{00000000-0005-0000-0000-000036040000}"/>
    <cellStyle name="Normal 3 4 5 4" xfId="1078" xr:uid="{00000000-0005-0000-0000-000037040000}"/>
    <cellStyle name="Normal 3 4 5 4 2" xfId="1079" xr:uid="{00000000-0005-0000-0000-000038040000}"/>
    <cellStyle name="Normal 3 4 5 5" xfId="1080" xr:uid="{00000000-0005-0000-0000-000039040000}"/>
    <cellStyle name="Normal 3 4 5 6" xfId="1081" xr:uid="{00000000-0005-0000-0000-00003A040000}"/>
    <cellStyle name="Normal 3 4 5 7" xfId="1082" xr:uid="{00000000-0005-0000-0000-00003B040000}"/>
    <cellStyle name="Normal 3 4 6" xfId="1083" xr:uid="{00000000-0005-0000-0000-00003C040000}"/>
    <cellStyle name="Normal 3 5" xfId="1084" xr:uid="{00000000-0005-0000-0000-00003D040000}"/>
    <cellStyle name="Normal 3 5 2" xfId="1085" xr:uid="{00000000-0005-0000-0000-00003E040000}"/>
    <cellStyle name="Normal 3 5 2 2" xfId="1086" xr:uid="{00000000-0005-0000-0000-00003F040000}"/>
    <cellStyle name="Normal 3 5 3" xfId="1087" xr:uid="{00000000-0005-0000-0000-000040040000}"/>
    <cellStyle name="Normal 3 5 3 2" xfId="1088" xr:uid="{00000000-0005-0000-0000-000041040000}"/>
    <cellStyle name="Normal 3 5 4" xfId="1089" xr:uid="{00000000-0005-0000-0000-000042040000}"/>
    <cellStyle name="Normal 3 5 4 2" xfId="1090" xr:uid="{00000000-0005-0000-0000-000043040000}"/>
    <cellStyle name="Normal 3 5 5" xfId="1091" xr:uid="{00000000-0005-0000-0000-000044040000}"/>
    <cellStyle name="Normal 3 5 6" xfId="1092" xr:uid="{00000000-0005-0000-0000-000045040000}"/>
    <cellStyle name="Normal 3 5 7" xfId="1093" xr:uid="{00000000-0005-0000-0000-000046040000}"/>
    <cellStyle name="Normal 3 6" xfId="1094" xr:uid="{00000000-0005-0000-0000-000047040000}"/>
    <cellStyle name="Normal 3 6 2" xfId="1095" xr:uid="{00000000-0005-0000-0000-000048040000}"/>
    <cellStyle name="Normal 3 7" xfId="1096" xr:uid="{00000000-0005-0000-0000-000049040000}"/>
    <cellStyle name="Normal 3_Werktabel-Debt" xfId="1097" xr:uid="{00000000-0005-0000-0000-00004A040000}"/>
    <cellStyle name="Normal 30" xfId="11" xr:uid="{00000000-0005-0000-0000-00004B040000}"/>
    <cellStyle name="Normal 30 2" xfId="1098" xr:uid="{00000000-0005-0000-0000-00004C040000}"/>
    <cellStyle name="Normal 30 3" xfId="1099" xr:uid="{00000000-0005-0000-0000-00004D040000}"/>
    <cellStyle name="Normal 31" xfId="31" xr:uid="{00000000-0005-0000-0000-00004E040000}"/>
    <cellStyle name="Normal 31 2" xfId="1100" xr:uid="{00000000-0005-0000-0000-00004F040000}"/>
    <cellStyle name="Normal 31 3" xfId="1101" xr:uid="{00000000-0005-0000-0000-000050040000}"/>
    <cellStyle name="Normal 32" xfId="97" xr:uid="{00000000-0005-0000-0000-000051040000}"/>
    <cellStyle name="Normal 32 2" xfId="1102" xr:uid="{00000000-0005-0000-0000-000052040000}"/>
    <cellStyle name="Normal 32 3" xfId="1103" xr:uid="{00000000-0005-0000-0000-000053040000}"/>
    <cellStyle name="Normal 33" xfId="13" xr:uid="{00000000-0005-0000-0000-000054040000}"/>
    <cellStyle name="Normal 33 2" xfId="1104" xr:uid="{00000000-0005-0000-0000-000055040000}"/>
    <cellStyle name="Normal 33 3" xfId="1105" xr:uid="{00000000-0005-0000-0000-000056040000}"/>
    <cellStyle name="Normal 34" xfId="98" xr:uid="{00000000-0005-0000-0000-000057040000}"/>
    <cellStyle name="Normal 34 2" xfId="1106" xr:uid="{00000000-0005-0000-0000-000058040000}"/>
    <cellStyle name="Normal 34 3" xfId="1107" xr:uid="{00000000-0005-0000-0000-000059040000}"/>
    <cellStyle name="Normal 35" xfId="1108" xr:uid="{00000000-0005-0000-0000-00005A040000}"/>
    <cellStyle name="Normal 354" xfId="1109" xr:uid="{00000000-0005-0000-0000-00005B040000}"/>
    <cellStyle name="Normal 36" xfId="1110" xr:uid="{00000000-0005-0000-0000-00005C040000}"/>
    <cellStyle name="Normal 36 2" xfId="1111" xr:uid="{00000000-0005-0000-0000-00005D040000}"/>
    <cellStyle name="Normal 37" xfId="1112" xr:uid="{00000000-0005-0000-0000-00005E040000}"/>
    <cellStyle name="Normal 37 2" xfId="1113" xr:uid="{00000000-0005-0000-0000-00005F040000}"/>
    <cellStyle name="Normal 38" xfId="1114" xr:uid="{00000000-0005-0000-0000-000060040000}"/>
    <cellStyle name="Normal 38 2" xfId="1115" xr:uid="{00000000-0005-0000-0000-000061040000}"/>
    <cellStyle name="Normal 39" xfId="1116" xr:uid="{00000000-0005-0000-0000-000062040000}"/>
    <cellStyle name="Normal 39 2" xfId="1117" xr:uid="{00000000-0005-0000-0000-000063040000}"/>
    <cellStyle name="Normal 39 3" xfId="1118" xr:uid="{00000000-0005-0000-0000-000064040000}"/>
    <cellStyle name="Normal 4" xfId="14" xr:uid="{00000000-0005-0000-0000-000065040000}"/>
    <cellStyle name="Normal 4 2" xfId="1119" xr:uid="{00000000-0005-0000-0000-000066040000}"/>
    <cellStyle name="Normal 4 3" xfId="1120" xr:uid="{00000000-0005-0000-0000-000067040000}"/>
    <cellStyle name="Normal 4 3 2" xfId="1121" xr:uid="{00000000-0005-0000-0000-000068040000}"/>
    <cellStyle name="Normal 4 4" xfId="1122" xr:uid="{00000000-0005-0000-0000-000069040000}"/>
    <cellStyle name="Normal 4 5" xfId="1123" xr:uid="{00000000-0005-0000-0000-00006A040000}"/>
    <cellStyle name="Normal 4 5 2" xfId="1124" xr:uid="{00000000-0005-0000-0000-00006B040000}"/>
    <cellStyle name="Normal 4 6" xfId="1125" xr:uid="{00000000-0005-0000-0000-00006C040000}"/>
    <cellStyle name="Normal 40" xfId="1126" xr:uid="{00000000-0005-0000-0000-00006D040000}"/>
    <cellStyle name="Normal 40 2" xfId="1127" xr:uid="{00000000-0005-0000-0000-00006E040000}"/>
    <cellStyle name="Normal 40 3" xfId="1128" xr:uid="{00000000-0005-0000-0000-00006F040000}"/>
    <cellStyle name="Normal 41" xfId="1129" xr:uid="{00000000-0005-0000-0000-000070040000}"/>
    <cellStyle name="Normal 41 2" xfId="1130" xr:uid="{00000000-0005-0000-0000-000071040000}"/>
    <cellStyle name="Normal 42" xfId="1131" xr:uid="{00000000-0005-0000-0000-000072040000}"/>
    <cellStyle name="Normal 42 2" xfId="1132" xr:uid="{00000000-0005-0000-0000-000073040000}"/>
    <cellStyle name="Normal 43" xfId="1133" xr:uid="{00000000-0005-0000-0000-000074040000}"/>
    <cellStyle name="Normal 43 2" xfId="1134" xr:uid="{00000000-0005-0000-0000-000075040000}"/>
    <cellStyle name="Normal 44" xfId="1135" xr:uid="{00000000-0005-0000-0000-000076040000}"/>
    <cellStyle name="Normal 44 2" xfId="1136" xr:uid="{00000000-0005-0000-0000-000077040000}"/>
    <cellStyle name="Normal 45" xfId="1137" xr:uid="{00000000-0005-0000-0000-000078040000}"/>
    <cellStyle name="Normal 45 2" xfId="1138" xr:uid="{00000000-0005-0000-0000-000079040000}"/>
    <cellStyle name="Normal 46" xfId="1139" xr:uid="{00000000-0005-0000-0000-00007A040000}"/>
    <cellStyle name="Normal 46 2" xfId="1140" xr:uid="{00000000-0005-0000-0000-00007B040000}"/>
    <cellStyle name="Normal 47" xfId="1141" xr:uid="{00000000-0005-0000-0000-00007C040000}"/>
    <cellStyle name="Normal 47 2" xfId="1142" xr:uid="{00000000-0005-0000-0000-00007D040000}"/>
    <cellStyle name="Normal 48" xfId="1143" xr:uid="{00000000-0005-0000-0000-00007E040000}"/>
    <cellStyle name="Normal 48 2" xfId="1144" xr:uid="{00000000-0005-0000-0000-00007F040000}"/>
    <cellStyle name="Normal 49" xfId="1145" xr:uid="{00000000-0005-0000-0000-000080040000}"/>
    <cellStyle name="Normal 49 2" xfId="1146" xr:uid="{00000000-0005-0000-0000-000081040000}"/>
    <cellStyle name="Normal 5" xfId="74" xr:uid="{00000000-0005-0000-0000-000082040000}"/>
    <cellStyle name="Normal 5 2" xfId="75" xr:uid="{00000000-0005-0000-0000-000083040000}"/>
    <cellStyle name="Normal 5 3" xfId="1147" xr:uid="{00000000-0005-0000-0000-000084040000}"/>
    <cellStyle name="Normal 5 3 2" xfId="1148" xr:uid="{00000000-0005-0000-0000-000085040000}"/>
    <cellStyle name="Normal 5 4" xfId="1149" xr:uid="{00000000-0005-0000-0000-000086040000}"/>
    <cellStyle name="Normal 5 5" xfId="1150" xr:uid="{00000000-0005-0000-0000-000087040000}"/>
    <cellStyle name="Normal 50" xfId="1151" xr:uid="{00000000-0005-0000-0000-000088040000}"/>
    <cellStyle name="Normal 50 2" xfId="1152" xr:uid="{00000000-0005-0000-0000-000089040000}"/>
    <cellStyle name="Normal 51" xfId="1153" xr:uid="{00000000-0005-0000-0000-00008A040000}"/>
    <cellStyle name="Normal 51 2" xfId="1154" xr:uid="{00000000-0005-0000-0000-00008B040000}"/>
    <cellStyle name="Normal 52" xfId="1155" xr:uid="{00000000-0005-0000-0000-00008C040000}"/>
    <cellStyle name="Normal 52 2" xfId="1156" xr:uid="{00000000-0005-0000-0000-00008D040000}"/>
    <cellStyle name="Normal 53" xfId="1157" xr:uid="{00000000-0005-0000-0000-00008E040000}"/>
    <cellStyle name="Normal 54" xfId="1158" xr:uid="{00000000-0005-0000-0000-00008F040000}"/>
    <cellStyle name="Normal 55" xfId="1159" xr:uid="{00000000-0005-0000-0000-000090040000}"/>
    <cellStyle name="Normal 55 2" xfId="1160" xr:uid="{00000000-0005-0000-0000-000091040000}"/>
    <cellStyle name="Normal 56" xfId="1161" xr:uid="{00000000-0005-0000-0000-000092040000}"/>
    <cellStyle name="Normal 56 2" xfId="1162" xr:uid="{00000000-0005-0000-0000-000093040000}"/>
    <cellStyle name="Normal 57" xfId="1163" xr:uid="{00000000-0005-0000-0000-000094040000}"/>
    <cellStyle name="Normal 57 2" xfId="1164" xr:uid="{00000000-0005-0000-0000-000095040000}"/>
    <cellStyle name="Normal 58" xfId="1165" xr:uid="{00000000-0005-0000-0000-000096040000}"/>
    <cellStyle name="Normal 58 2" xfId="1166" xr:uid="{00000000-0005-0000-0000-000097040000}"/>
    <cellStyle name="Normal 59" xfId="1167" xr:uid="{00000000-0005-0000-0000-000098040000}"/>
    <cellStyle name="Normal 59 2" xfId="1168" xr:uid="{00000000-0005-0000-0000-000099040000}"/>
    <cellStyle name="Normal 6" xfId="76" xr:uid="{00000000-0005-0000-0000-00009A040000}"/>
    <cellStyle name="Normal 6 2" xfId="77" xr:uid="{00000000-0005-0000-0000-00009B040000}"/>
    <cellStyle name="Normal 6 3" xfId="1169" xr:uid="{00000000-0005-0000-0000-00009C040000}"/>
    <cellStyle name="Normal 6 3 2" xfId="1170" xr:uid="{00000000-0005-0000-0000-00009D040000}"/>
    <cellStyle name="Normal 6 4" xfId="1171" xr:uid="{00000000-0005-0000-0000-00009E040000}"/>
    <cellStyle name="Normal 6 5" xfId="1172" xr:uid="{00000000-0005-0000-0000-00009F040000}"/>
    <cellStyle name="Normal 6 6" xfId="1173" xr:uid="{00000000-0005-0000-0000-0000A0040000}"/>
    <cellStyle name="Normal 60" xfId="1174" xr:uid="{00000000-0005-0000-0000-0000A1040000}"/>
    <cellStyle name="Normal 60 2" xfId="1175" xr:uid="{00000000-0005-0000-0000-0000A2040000}"/>
    <cellStyle name="Normal 61" xfId="1176" xr:uid="{00000000-0005-0000-0000-0000A3040000}"/>
    <cellStyle name="Normal 61 2" xfId="1177" xr:uid="{00000000-0005-0000-0000-0000A4040000}"/>
    <cellStyle name="Normal 62" xfId="1178" xr:uid="{00000000-0005-0000-0000-0000A5040000}"/>
    <cellStyle name="Normal 62 2" xfId="1179" xr:uid="{00000000-0005-0000-0000-0000A6040000}"/>
    <cellStyle name="Normal 63" xfId="1180" xr:uid="{00000000-0005-0000-0000-0000A7040000}"/>
    <cellStyle name="Normal 63 2" xfId="1181" xr:uid="{00000000-0005-0000-0000-0000A8040000}"/>
    <cellStyle name="Normal 64" xfId="1182" xr:uid="{00000000-0005-0000-0000-0000A9040000}"/>
    <cellStyle name="Normal 64 2" xfId="1183" xr:uid="{00000000-0005-0000-0000-0000AA040000}"/>
    <cellStyle name="Normal 65" xfId="1184" xr:uid="{00000000-0005-0000-0000-0000AB040000}"/>
    <cellStyle name="Normal 65 2" xfId="1185" xr:uid="{00000000-0005-0000-0000-0000AC040000}"/>
    <cellStyle name="Normal 66" xfId="1186" xr:uid="{00000000-0005-0000-0000-0000AD040000}"/>
    <cellStyle name="Normal 67" xfId="1187" xr:uid="{00000000-0005-0000-0000-0000AE040000}"/>
    <cellStyle name="Normal 68" xfId="1188" xr:uid="{00000000-0005-0000-0000-0000AF040000}"/>
    <cellStyle name="Normal 69" xfId="1189" xr:uid="{00000000-0005-0000-0000-0000B0040000}"/>
    <cellStyle name="Normal 7" xfId="78" xr:uid="{00000000-0005-0000-0000-0000B1040000}"/>
    <cellStyle name="Normal 7 2" xfId="1190" xr:uid="{00000000-0005-0000-0000-0000B2040000}"/>
    <cellStyle name="Normal 7 2 2" xfId="1191" xr:uid="{00000000-0005-0000-0000-0000B3040000}"/>
    <cellStyle name="Normal 7 2 2 2" xfId="1192" xr:uid="{00000000-0005-0000-0000-0000B4040000}"/>
    <cellStyle name="Normal 7 2 2 2 2" xfId="1193" xr:uid="{00000000-0005-0000-0000-0000B5040000}"/>
    <cellStyle name="Normal 7 2 2 3" xfId="1194" xr:uid="{00000000-0005-0000-0000-0000B6040000}"/>
    <cellStyle name="Normal 7 2 2 3 2" xfId="1195" xr:uid="{00000000-0005-0000-0000-0000B7040000}"/>
    <cellStyle name="Normal 7 2 2 4" xfId="1196" xr:uid="{00000000-0005-0000-0000-0000B8040000}"/>
    <cellStyle name="Normal 7 2 2 4 2" xfId="1197" xr:uid="{00000000-0005-0000-0000-0000B9040000}"/>
    <cellStyle name="Normal 7 2 2 5" xfId="1198" xr:uid="{00000000-0005-0000-0000-0000BA040000}"/>
    <cellStyle name="Normal 7 2 2 6" xfId="1199" xr:uid="{00000000-0005-0000-0000-0000BB040000}"/>
    <cellStyle name="Normal 7 2 2 7" xfId="1200" xr:uid="{00000000-0005-0000-0000-0000BC040000}"/>
    <cellStyle name="Normal 7 2 3" xfId="1201" xr:uid="{00000000-0005-0000-0000-0000BD040000}"/>
    <cellStyle name="Normal 7 2 3 2" xfId="1202" xr:uid="{00000000-0005-0000-0000-0000BE040000}"/>
    <cellStyle name="Normal 7 2 3 2 2" xfId="1203" xr:uid="{00000000-0005-0000-0000-0000BF040000}"/>
    <cellStyle name="Normal 7 2 3 3" xfId="1204" xr:uid="{00000000-0005-0000-0000-0000C0040000}"/>
    <cellStyle name="Normal 7 2 3 3 2" xfId="1205" xr:uid="{00000000-0005-0000-0000-0000C1040000}"/>
    <cellStyle name="Normal 7 2 3 4" xfId="1206" xr:uid="{00000000-0005-0000-0000-0000C2040000}"/>
    <cellStyle name="Normal 7 2 3 4 2" xfId="1207" xr:uid="{00000000-0005-0000-0000-0000C3040000}"/>
    <cellStyle name="Normal 7 2 3 5" xfId="1208" xr:uid="{00000000-0005-0000-0000-0000C4040000}"/>
    <cellStyle name="Normal 7 2 3 6" xfId="1209" xr:uid="{00000000-0005-0000-0000-0000C5040000}"/>
    <cellStyle name="Normal 7 2 3 7" xfId="1210" xr:uid="{00000000-0005-0000-0000-0000C6040000}"/>
    <cellStyle name="Normal 7 2 4" xfId="1211" xr:uid="{00000000-0005-0000-0000-0000C7040000}"/>
    <cellStyle name="Normal 7 3" xfId="1212" xr:uid="{00000000-0005-0000-0000-0000C8040000}"/>
    <cellStyle name="Normal 7 3 2" xfId="1213" xr:uid="{00000000-0005-0000-0000-0000C9040000}"/>
    <cellStyle name="Normal 7 3 2 2" xfId="1214" xr:uid="{00000000-0005-0000-0000-0000CA040000}"/>
    <cellStyle name="Normal 7 3 2 2 2" xfId="1215" xr:uid="{00000000-0005-0000-0000-0000CB040000}"/>
    <cellStyle name="Normal 7 3 2 3" xfId="1216" xr:uid="{00000000-0005-0000-0000-0000CC040000}"/>
    <cellStyle name="Normal 7 3 2 3 2" xfId="1217" xr:uid="{00000000-0005-0000-0000-0000CD040000}"/>
    <cellStyle name="Normal 7 3 2 4" xfId="1218" xr:uid="{00000000-0005-0000-0000-0000CE040000}"/>
    <cellStyle name="Normal 7 3 2 4 2" xfId="1219" xr:uid="{00000000-0005-0000-0000-0000CF040000}"/>
    <cellStyle name="Normal 7 3 2 5" xfId="1220" xr:uid="{00000000-0005-0000-0000-0000D0040000}"/>
    <cellStyle name="Normal 7 3 2 6" xfId="1221" xr:uid="{00000000-0005-0000-0000-0000D1040000}"/>
    <cellStyle name="Normal 7 3 2 7" xfId="1222" xr:uid="{00000000-0005-0000-0000-0000D2040000}"/>
    <cellStyle name="Normal 7 3 3" xfId="1223" xr:uid="{00000000-0005-0000-0000-0000D3040000}"/>
    <cellStyle name="Normal 7 3 3 2" xfId="1224" xr:uid="{00000000-0005-0000-0000-0000D4040000}"/>
    <cellStyle name="Normal 7 3 4" xfId="1225" xr:uid="{00000000-0005-0000-0000-0000D5040000}"/>
    <cellStyle name="Normal 7 3 4 2" xfId="1226" xr:uid="{00000000-0005-0000-0000-0000D6040000}"/>
    <cellStyle name="Normal 7 3 5" xfId="1227" xr:uid="{00000000-0005-0000-0000-0000D7040000}"/>
    <cellStyle name="Normal 7 3 5 2" xfId="1228" xr:uid="{00000000-0005-0000-0000-0000D8040000}"/>
    <cellStyle name="Normal 7 3 6" xfId="1229" xr:uid="{00000000-0005-0000-0000-0000D9040000}"/>
    <cellStyle name="Normal 7 3 7" xfId="1230" xr:uid="{00000000-0005-0000-0000-0000DA040000}"/>
    <cellStyle name="Normal 7 3 8" xfId="1231" xr:uid="{00000000-0005-0000-0000-0000DB040000}"/>
    <cellStyle name="Normal 7 4" xfId="1232" xr:uid="{00000000-0005-0000-0000-0000DC040000}"/>
    <cellStyle name="Normal 7 4 2" xfId="1233" xr:uid="{00000000-0005-0000-0000-0000DD040000}"/>
    <cellStyle name="Normal 7 4 2 2" xfId="1234" xr:uid="{00000000-0005-0000-0000-0000DE040000}"/>
    <cellStyle name="Normal 7 4 3" xfId="1235" xr:uid="{00000000-0005-0000-0000-0000DF040000}"/>
    <cellStyle name="Normal 7 4 3 2" xfId="1236" xr:uid="{00000000-0005-0000-0000-0000E0040000}"/>
    <cellStyle name="Normal 7 4 4" xfId="1237" xr:uid="{00000000-0005-0000-0000-0000E1040000}"/>
    <cellStyle name="Normal 7 4 4 2" xfId="1238" xr:uid="{00000000-0005-0000-0000-0000E2040000}"/>
    <cellStyle name="Normal 7 4 5" xfId="1239" xr:uid="{00000000-0005-0000-0000-0000E3040000}"/>
    <cellStyle name="Normal 7 4 6" xfId="1240" xr:uid="{00000000-0005-0000-0000-0000E4040000}"/>
    <cellStyle name="Normal 7 4 7" xfId="1241" xr:uid="{00000000-0005-0000-0000-0000E5040000}"/>
    <cellStyle name="Normal 7 5" xfId="1242" xr:uid="{00000000-0005-0000-0000-0000E6040000}"/>
    <cellStyle name="Normal 7 5 2" xfId="1243" xr:uid="{00000000-0005-0000-0000-0000E7040000}"/>
    <cellStyle name="Normal 7 5 2 2" xfId="1244" xr:uid="{00000000-0005-0000-0000-0000E8040000}"/>
    <cellStyle name="Normal 7 5 3" xfId="1245" xr:uid="{00000000-0005-0000-0000-0000E9040000}"/>
    <cellStyle name="Normal 7 5 3 2" xfId="1246" xr:uid="{00000000-0005-0000-0000-0000EA040000}"/>
    <cellStyle name="Normal 7 5 4" xfId="1247" xr:uid="{00000000-0005-0000-0000-0000EB040000}"/>
    <cellStyle name="Normal 7 5 4 2" xfId="1248" xr:uid="{00000000-0005-0000-0000-0000EC040000}"/>
    <cellStyle name="Normal 7 5 5" xfId="1249" xr:uid="{00000000-0005-0000-0000-0000ED040000}"/>
    <cellStyle name="Normal 7 5 6" xfId="1250" xr:uid="{00000000-0005-0000-0000-0000EE040000}"/>
    <cellStyle name="Normal 7 5 7" xfId="1251" xr:uid="{00000000-0005-0000-0000-0000EF040000}"/>
    <cellStyle name="Normal 7 6" xfId="1252" xr:uid="{00000000-0005-0000-0000-0000F0040000}"/>
    <cellStyle name="Normal 7 7" xfId="1253" xr:uid="{00000000-0005-0000-0000-0000F1040000}"/>
    <cellStyle name="Normal 70" xfId="1254" xr:uid="{00000000-0005-0000-0000-0000F2040000}"/>
    <cellStyle name="Normal 71" xfId="1255" xr:uid="{00000000-0005-0000-0000-0000F3040000}"/>
    <cellStyle name="Normal 72" xfId="1256" xr:uid="{00000000-0005-0000-0000-0000F4040000}"/>
    <cellStyle name="Normal 73" xfId="1257" xr:uid="{00000000-0005-0000-0000-0000F5040000}"/>
    <cellStyle name="Normal 74" xfId="1258" xr:uid="{00000000-0005-0000-0000-0000F6040000}"/>
    <cellStyle name="Normal 75" xfId="1259" xr:uid="{00000000-0005-0000-0000-0000F7040000}"/>
    <cellStyle name="Normal 76" xfId="1260" xr:uid="{00000000-0005-0000-0000-0000F8040000}"/>
    <cellStyle name="Normal 77" xfId="1261" xr:uid="{00000000-0005-0000-0000-0000F9040000}"/>
    <cellStyle name="Normal 78" xfId="1262" xr:uid="{00000000-0005-0000-0000-0000FA040000}"/>
    <cellStyle name="Normal 79" xfId="1263" xr:uid="{00000000-0005-0000-0000-0000FB040000}"/>
    <cellStyle name="Normal 79 2" xfId="1264" xr:uid="{00000000-0005-0000-0000-0000FC040000}"/>
    <cellStyle name="Normal 79 2 2" xfId="1265" xr:uid="{00000000-0005-0000-0000-0000FD040000}"/>
    <cellStyle name="Normal 8" xfId="79" xr:uid="{00000000-0005-0000-0000-0000FE040000}"/>
    <cellStyle name="Normal 8 2" xfId="1266" xr:uid="{00000000-0005-0000-0000-0000FF040000}"/>
    <cellStyle name="Normal 8 2 2" xfId="1267" xr:uid="{00000000-0005-0000-0000-000000050000}"/>
    <cellStyle name="Normal 8 2 2 2" xfId="1268" xr:uid="{00000000-0005-0000-0000-000001050000}"/>
    <cellStyle name="Normal 8 2 2 2 2" xfId="1269" xr:uid="{00000000-0005-0000-0000-000002050000}"/>
    <cellStyle name="Normal 8 2 2 3" xfId="1270" xr:uid="{00000000-0005-0000-0000-000003050000}"/>
    <cellStyle name="Normal 8 2 2 3 2" xfId="1271" xr:uid="{00000000-0005-0000-0000-000004050000}"/>
    <cellStyle name="Normal 8 2 2 4" xfId="1272" xr:uid="{00000000-0005-0000-0000-000005050000}"/>
    <cellStyle name="Normal 8 2 2 4 2" xfId="1273" xr:uid="{00000000-0005-0000-0000-000006050000}"/>
    <cellStyle name="Normal 8 2 2 5" xfId="1274" xr:uid="{00000000-0005-0000-0000-000007050000}"/>
    <cellStyle name="Normal 8 2 2 6" xfId="1275" xr:uid="{00000000-0005-0000-0000-000008050000}"/>
    <cellStyle name="Normal 8 2 2 7" xfId="1276" xr:uid="{00000000-0005-0000-0000-000009050000}"/>
    <cellStyle name="Normal 8 2 3" xfId="1277" xr:uid="{00000000-0005-0000-0000-00000A050000}"/>
    <cellStyle name="Normal 8 2 3 2" xfId="1278" xr:uid="{00000000-0005-0000-0000-00000B050000}"/>
    <cellStyle name="Normal 8 2 4" xfId="1279" xr:uid="{00000000-0005-0000-0000-00000C050000}"/>
    <cellStyle name="Normal 8 2 4 2" xfId="1280" xr:uid="{00000000-0005-0000-0000-00000D050000}"/>
    <cellStyle name="Normal 8 2 5" xfId="1281" xr:uid="{00000000-0005-0000-0000-00000E050000}"/>
    <cellStyle name="Normal 8 2 5 2" xfId="1282" xr:uid="{00000000-0005-0000-0000-00000F050000}"/>
    <cellStyle name="Normal 8 2 6" xfId="1283" xr:uid="{00000000-0005-0000-0000-000010050000}"/>
    <cellStyle name="Normal 8 2 7" xfId="1284" xr:uid="{00000000-0005-0000-0000-000011050000}"/>
    <cellStyle name="Normal 8 2 8" xfId="1285" xr:uid="{00000000-0005-0000-0000-000012050000}"/>
    <cellStyle name="Normal 8 3" xfId="1286" xr:uid="{00000000-0005-0000-0000-000013050000}"/>
    <cellStyle name="Normal 8 3 2" xfId="1287" xr:uid="{00000000-0005-0000-0000-000014050000}"/>
    <cellStyle name="Normal 8 3 2 2" xfId="1288" xr:uid="{00000000-0005-0000-0000-000015050000}"/>
    <cellStyle name="Normal 8 3 2 2 2" xfId="1289" xr:uid="{00000000-0005-0000-0000-000016050000}"/>
    <cellStyle name="Normal 8 3 2 3" xfId="1290" xr:uid="{00000000-0005-0000-0000-000017050000}"/>
    <cellStyle name="Normal 8 3 2 3 2" xfId="1291" xr:uid="{00000000-0005-0000-0000-000018050000}"/>
    <cellStyle name="Normal 8 3 2 4" xfId="1292" xr:uid="{00000000-0005-0000-0000-000019050000}"/>
    <cellStyle name="Normal 8 3 2 4 2" xfId="1293" xr:uid="{00000000-0005-0000-0000-00001A050000}"/>
    <cellStyle name="Normal 8 3 2 5" xfId="1294" xr:uid="{00000000-0005-0000-0000-00001B050000}"/>
    <cellStyle name="Normal 8 3 2 6" xfId="1295" xr:uid="{00000000-0005-0000-0000-00001C050000}"/>
    <cellStyle name="Normal 8 3 2 7" xfId="1296" xr:uid="{00000000-0005-0000-0000-00001D050000}"/>
    <cellStyle name="Normal 8 3 3" xfId="1297" xr:uid="{00000000-0005-0000-0000-00001E050000}"/>
    <cellStyle name="Normal 8 3 3 2" xfId="1298" xr:uid="{00000000-0005-0000-0000-00001F050000}"/>
    <cellStyle name="Normal 8 3 4" xfId="1299" xr:uid="{00000000-0005-0000-0000-000020050000}"/>
    <cellStyle name="Normal 8 3 4 2" xfId="1300" xr:uid="{00000000-0005-0000-0000-000021050000}"/>
    <cellStyle name="Normal 8 3 5" xfId="1301" xr:uid="{00000000-0005-0000-0000-000022050000}"/>
    <cellStyle name="Normal 8 3 5 2" xfId="1302" xr:uid="{00000000-0005-0000-0000-000023050000}"/>
    <cellStyle name="Normal 8 3 6" xfId="1303" xr:uid="{00000000-0005-0000-0000-000024050000}"/>
    <cellStyle name="Normal 8 3 7" xfId="1304" xr:uid="{00000000-0005-0000-0000-000025050000}"/>
    <cellStyle name="Normal 8 3 8" xfId="1305" xr:uid="{00000000-0005-0000-0000-000026050000}"/>
    <cellStyle name="Normal 8 4" xfId="1306" xr:uid="{00000000-0005-0000-0000-000027050000}"/>
    <cellStyle name="Normal 8 4 2" xfId="1307" xr:uid="{00000000-0005-0000-0000-000028050000}"/>
    <cellStyle name="Normal 8 4 2 2" xfId="1308" xr:uid="{00000000-0005-0000-0000-000029050000}"/>
    <cellStyle name="Normal 8 4 3" xfId="1309" xr:uid="{00000000-0005-0000-0000-00002A050000}"/>
    <cellStyle name="Normal 8 4 3 2" xfId="1310" xr:uid="{00000000-0005-0000-0000-00002B050000}"/>
    <cellStyle name="Normal 8 4 4" xfId="1311" xr:uid="{00000000-0005-0000-0000-00002C050000}"/>
    <cellStyle name="Normal 8 4 4 2" xfId="1312" xr:uid="{00000000-0005-0000-0000-00002D050000}"/>
    <cellStyle name="Normal 8 4 5" xfId="1313" xr:uid="{00000000-0005-0000-0000-00002E050000}"/>
    <cellStyle name="Normal 8 4 6" xfId="1314" xr:uid="{00000000-0005-0000-0000-00002F050000}"/>
    <cellStyle name="Normal 8 4 7" xfId="1315" xr:uid="{00000000-0005-0000-0000-000030050000}"/>
    <cellStyle name="Normal 8 5" xfId="1316" xr:uid="{00000000-0005-0000-0000-000031050000}"/>
    <cellStyle name="Normal 8 5 2" xfId="1317" xr:uid="{00000000-0005-0000-0000-000032050000}"/>
    <cellStyle name="Normal 8 5 2 2" xfId="1318" xr:uid="{00000000-0005-0000-0000-000033050000}"/>
    <cellStyle name="Normal 8 5 3" xfId="1319" xr:uid="{00000000-0005-0000-0000-000034050000}"/>
    <cellStyle name="Normal 8 5 3 2" xfId="1320" xr:uid="{00000000-0005-0000-0000-000035050000}"/>
    <cellStyle name="Normal 8 5 4" xfId="1321" xr:uid="{00000000-0005-0000-0000-000036050000}"/>
    <cellStyle name="Normal 8 5 4 2" xfId="1322" xr:uid="{00000000-0005-0000-0000-000037050000}"/>
    <cellStyle name="Normal 8 5 5" xfId="1323" xr:uid="{00000000-0005-0000-0000-000038050000}"/>
    <cellStyle name="Normal 8 5 6" xfId="1324" xr:uid="{00000000-0005-0000-0000-000039050000}"/>
    <cellStyle name="Normal 8 5 7" xfId="1325" xr:uid="{00000000-0005-0000-0000-00003A050000}"/>
    <cellStyle name="Normal 8 6" xfId="1326" xr:uid="{00000000-0005-0000-0000-00003B050000}"/>
    <cellStyle name="Normal 8 7" xfId="1327" xr:uid="{00000000-0005-0000-0000-00003C050000}"/>
    <cellStyle name="Normal 8 7 2" xfId="1328" xr:uid="{00000000-0005-0000-0000-00003D050000}"/>
    <cellStyle name="Normal 8 8" xfId="1329" xr:uid="{00000000-0005-0000-0000-00003E050000}"/>
    <cellStyle name="Normal 80" xfId="1330" xr:uid="{00000000-0005-0000-0000-00003F050000}"/>
    <cellStyle name="Normal 80 2" xfId="1331" xr:uid="{00000000-0005-0000-0000-000040050000}"/>
    <cellStyle name="Normal 80 2 2" xfId="1332" xr:uid="{00000000-0005-0000-0000-000041050000}"/>
    <cellStyle name="Normal 81" xfId="1333" xr:uid="{00000000-0005-0000-0000-000042050000}"/>
    <cellStyle name="Normal 81 2" xfId="1334" xr:uid="{00000000-0005-0000-0000-000043050000}"/>
    <cellStyle name="Normal 81 2 2" xfId="1335" xr:uid="{00000000-0005-0000-0000-000044050000}"/>
    <cellStyle name="Normal 82" xfId="1336" xr:uid="{00000000-0005-0000-0000-000045050000}"/>
    <cellStyle name="Normal 82 2" xfId="1337" xr:uid="{00000000-0005-0000-0000-000046050000}"/>
    <cellStyle name="Normal 82 2 2" xfId="1338" xr:uid="{00000000-0005-0000-0000-000047050000}"/>
    <cellStyle name="Normal 83" xfId="1339" xr:uid="{00000000-0005-0000-0000-000048050000}"/>
    <cellStyle name="Normal 83 2" xfId="1340" xr:uid="{00000000-0005-0000-0000-000049050000}"/>
    <cellStyle name="Normal 83 2 2" xfId="1341" xr:uid="{00000000-0005-0000-0000-00004A050000}"/>
    <cellStyle name="Normal 84" xfId="1342" xr:uid="{00000000-0005-0000-0000-00004B050000}"/>
    <cellStyle name="Normal 84 2" xfId="1343" xr:uid="{00000000-0005-0000-0000-00004C050000}"/>
    <cellStyle name="Normal 84 2 2" xfId="1344" xr:uid="{00000000-0005-0000-0000-00004D050000}"/>
    <cellStyle name="Normal 85" xfId="1345" xr:uid="{00000000-0005-0000-0000-00004E050000}"/>
    <cellStyle name="Normal 85 2" xfId="1346" xr:uid="{00000000-0005-0000-0000-00004F050000}"/>
    <cellStyle name="Normal 85 2 2" xfId="1347" xr:uid="{00000000-0005-0000-0000-000050050000}"/>
    <cellStyle name="Normal 86" xfId="1348" xr:uid="{00000000-0005-0000-0000-000051050000}"/>
    <cellStyle name="Normal 86 2" xfId="1349" xr:uid="{00000000-0005-0000-0000-000052050000}"/>
    <cellStyle name="Normal 86 2 2" xfId="1350" xr:uid="{00000000-0005-0000-0000-000053050000}"/>
    <cellStyle name="Normal 87" xfId="1351" xr:uid="{00000000-0005-0000-0000-000054050000}"/>
    <cellStyle name="Normal 87 2" xfId="1352" xr:uid="{00000000-0005-0000-0000-000055050000}"/>
    <cellStyle name="Normal 87 2 2" xfId="1353" xr:uid="{00000000-0005-0000-0000-000056050000}"/>
    <cellStyle name="Normal 88" xfId="1354" xr:uid="{00000000-0005-0000-0000-000057050000}"/>
    <cellStyle name="Normal 89" xfId="1355" xr:uid="{00000000-0005-0000-0000-000058050000}"/>
    <cellStyle name="Normal 9" xfId="80" xr:uid="{00000000-0005-0000-0000-000059050000}"/>
    <cellStyle name="Normal 9 2" xfId="1356" xr:uid="{00000000-0005-0000-0000-00005A050000}"/>
    <cellStyle name="Normal 9 2 2" xfId="1357" xr:uid="{00000000-0005-0000-0000-00005B050000}"/>
    <cellStyle name="Normal 9 2 2 2" xfId="1358" xr:uid="{00000000-0005-0000-0000-00005C050000}"/>
    <cellStyle name="Normal 9 2 2 2 2" xfId="1359" xr:uid="{00000000-0005-0000-0000-00005D050000}"/>
    <cellStyle name="Normal 9 2 2 3" xfId="1360" xr:uid="{00000000-0005-0000-0000-00005E050000}"/>
    <cellStyle name="Normal 9 2 2 3 2" xfId="1361" xr:uid="{00000000-0005-0000-0000-00005F050000}"/>
    <cellStyle name="Normal 9 2 2 4" xfId="1362" xr:uid="{00000000-0005-0000-0000-000060050000}"/>
    <cellStyle name="Normal 9 2 2 4 2" xfId="1363" xr:uid="{00000000-0005-0000-0000-000061050000}"/>
    <cellStyle name="Normal 9 2 2 5" xfId="1364" xr:uid="{00000000-0005-0000-0000-000062050000}"/>
    <cellStyle name="Normal 9 2 2 6" xfId="1365" xr:uid="{00000000-0005-0000-0000-000063050000}"/>
    <cellStyle name="Normal 9 2 2 7" xfId="1366" xr:uid="{00000000-0005-0000-0000-000064050000}"/>
    <cellStyle name="Normal 9 2 3" xfId="1367" xr:uid="{00000000-0005-0000-0000-000065050000}"/>
    <cellStyle name="Normal 9 2 3 2" xfId="1368" xr:uid="{00000000-0005-0000-0000-000066050000}"/>
    <cellStyle name="Normal 9 2 4" xfId="1369" xr:uid="{00000000-0005-0000-0000-000067050000}"/>
    <cellStyle name="Normal 9 2 4 2" xfId="1370" xr:uid="{00000000-0005-0000-0000-000068050000}"/>
    <cellStyle name="Normal 9 2 5" xfId="1371" xr:uid="{00000000-0005-0000-0000-000069050000}"/>
    <cellStyle name="Normal 9 2 5 2" xfId="1372" xr:uid="{00000000-0005-0000-0000-00006A050000}"/>
    <cellStyle name="Normal 9 2 6" xfId="1373" xr:uid="{00000000-0005-0000-0000-00006B050000}"/>
    <cellStyle name="Normal 9 2 7" xfId="1374" xr:uid="{00000000-0005-0000-0000-00006C050000}"/>
    <cellStyle name="Normal 9 2 8" xfId="1375" xr:uid="{00000000-0005-0000-0000-00006D050000}"/>
    <cellStyle name="Normal 9 3" xfId="1376" xr:uid="{00000000-0005-0000-0000-00006E050000}"/>
    <cellStyle name="Normal 9 3 2" xfId="1377" xr:uid="{00000000-0005-0000-0000-00006F050000}"/>
    <cellStyle name="Normal 9 3 2 2" xfId="1378" xr:uid="{00000000-0005-0000-0000-000070050000}"/>
    <cellStyle name="Normal 9 3 2 2 2" xfId="1379" xr:uid="{00000000-0005-0000-0000-000071050000}"/>
    <cellStyle name="Normal 9 3 2 3" xfId="1380" xr:uid="{00000000-0005-0000-0000-000072050000}"/>
    <cellStyle name="Normal 9 3 2 3 2" xfId="1381" xr:uid="{00000000-0005-0000-0000-000073050000}"/>
    <cellStyle name="Normal 9 3 2 4" xfId="1382" xr:uid="{00000000-0005-0000-0000-000074050000}"/>
    <cellStyle name="Normal 9 3 2 4 2" xfId="1383" xr:uid="{00000000-0005-0000-0000-000075050000}"/>
    <cellStyle name="Normal 9 3 2 5" xfId="1384" xr:uid="{00000000-0005-0000-0000-000076050000}"/>
    <cellStyle name="Normal 9 3 2 6" xfId="1385" xr:uid="{00000000-0005-0000-0000-000077050000}"/>
    <cellStyle name="Normal 9 3 2 7" xfId="1386" xr:uid="{00000000-0005-0000-0000-000078050000}"/>
    <cellStyle name="Normal 9 3 3" xfId="1387" xr:uid="{00000000-0005-0000-0000-000079050000}"/>
    <cellStyle name="Normal 9 3 3 2" xfId="1388" xr:uid="{00000000-0005-0000-0000-00007A050000}"/>
    <cellStyle name="Normal 9 3 4" xfId="1389" xr:uid="{00000000-0005-0000-0000-00007B050000}"/>
    <cellStyle name="Normal 9 3 4 2" xfId="1390" xr:uid="{00000000-0005-0000-0000-00007C050000}"/>
    <cellStyle name="Normal 9 3 5" xfId="1391" xr:uid="{00000000-0005-0000-0000-00007D050000}"/>
    <cellStyle name="Normal 9 3 5 2" xfId="1392" xr:uid="{00000000-0005-0000-0000-00007E050000}"/>
    <cellStyle name="Normal 9 3 6" xfId="1393" xr:uid="{00000000-0005-0000-0000-00007F050000}"/>
    <cellStyle name="Normal 9 3 7" xfId="1394" xr:uid="{00000000-0005-0000-0000-000080050000}"/>
    <cellStyle name="Normal 9 3 8" xfId="1395" xr:uid="{00000000-0005-0000-0000-000081050000}"/>
    <cellStyle name="Normal 9 4" xfId="1396" xr:uid="{00000000-0005-0000-0000-000082050000}"/>
    <cellStyle name="Normal 9 4 2" xfId="1397" xr:uid="{00000000-0005-0000-0000-000083050000}"/>
    <cellStyle name="Normal 9 4 2 2" xfId="1398" xr:uid="{00000000-0005-0000-0000-000084050000}"/>
    <cellStyle name="Normal 9 4 3" xfId="1399" xr:uid="{00000000-0005-0000-0000-000085050000}"/>
    <cellStyle name="Normal 9 4 3 2" xfId="1400" xr:uid="{00000000-0005-0000-0000-000086050000}"/>
    <cellStyle name="Normal 9 4 4" xfId="1401" xr:uid="{00000000-0005-0000-0000-000087050000}"/>
    <cellStyle name="Normal 9 4 4 2" xfId="1402" xr:uid="{00000000-0005-0000-0000-000088050000}"/>
    <cellStyle name="Normal 9 4 5" xfId="1403" xr:uid="{00000000-0005-0000-0000-000089050000}"/>
    <cellStyle name="Normal 9 4 6" xfId="1404" xr:uid="{00000000-0005-0000-0000-00008A050000}"/>
    <cellStyle name="Normal 9 4 7" xfId="1405" xr:uid="{00000000-0005-0000-0000-00008B050000}"/>
    <cellStyle name="Normal 9 5" xfId="1406" xr:uid="{00000000-0005-0000-0000-00008C050000}"/>
    <cellStyle name="Normal 9 5 2" xfId="1407" xr:uid="{00000000-0005-0000-0000-00008D050000}"/>
    <cellStyle name="Normal 9 5 2 2" xfId="1408" xr:uid="{00000000-0005-0000-0000-00008E050000}"/>
    <cellStyle name="Normal 9 5 3" xfId="1409" xr:uid="{00000000-0005-0000-0000-00008F050000}"/>
    <cellStyle name="Normal 9 5 3 2" xfId="1410" xr:uid="{00000000-0005-0000-0000-000090050000}"/>
    <cellStyle name="Normal 9 5 4" xfId="1411" xr:uid="{00000000-0005-0000-0000-000091050000}"/>
    <cellStyle name="Normal 9 5 4 2" xfId="1412" xr:uid="{00000000-0005-0000-0000-000092050000}"/>
    <cellStyle name="Normal 9 5 5" xfId="1413" xr:uid="{00000000-0005-0000-0000-000093050000}"/>
    <cellStyle name="Normal 9 5 6" xfId="1414" xr:uid="{00000000-0005-0000-0000-000094050000}"/>
    <cellStyle name="Normal 9 5 7" xfId="1415" xr:uid="{00000000-0005-0000-0000-000095050000}"/>
    <cellStyle name="Normal 9 6" xfId="1416" xr:uid="{00000000-0005-0000-0000-000096050000}"/>
    <cellStyle name="Normal 9 7" xfId="1417" xr:uid="{00000000-0005-0000-0000-000097050000}"/>
    <cellStyle name="Normal 9 7 2" xfId="1418" xr:uid="{00000000-0005-0000-0000-000098050000}"/>
    <cellStyle name="Normal 90" xfId="1419" xr:uid="{00000000-0005-0000-0000-000099050000}"/>
    <cellStyle name="Normal 90 2" xfId="1420" xr:uid="{00000000-0005-0000-0000-00009A050000}"/>
    <cellStyle name="Normal 90 2 2" xfId="1421" xr:uid="{00000000-0005-0000-0000-00009B050000}"/>
    <cellStyle name="Normal 91" xfId="1422" xr:uid="{00000000-0005-0000-0000-00009C050000}"/>
    <cellStyle name="Normal 91 2" xfId="1423" xr:uid="{00000000-0005-0000-0000-00009D050000}"/>
    <cellStyle name="Normal 91 2 2" xfId="1424" xr:uid="{00000000-0005-0000-0000-00009E050000}"/>
    <cellStyle name="Normal 92" xfId="1425" xr:uid="{00000000-0005-0000-0000-00009F050000}"/>
    <cellStyle name="Normal 92 2" xfId="1426" xr:uid="{00000000-0005-0000-0000-0000A0050000}"/>
    <cellStyle name="Normal 92 2 2" xfId="1427" xr:uid="{00000000-0005-0000-0000-0000A1050000}"/>
    <cellStyle name="Normal 93" xfId="1428" xr:uid="{00000000-0005-0000-0000-0000A2050000}"/>
    <cellStyle name="Normal 93 2" xfId="1429" xr:uid="{00000000-0005-0000-0000-0000A3050000}"/>
    <cellStyle name="Normal 93 2 2" xfId="1430" xr:uid="{00000000-0005-0000-0000-0000A4050000}"/>
    <cellStyle name="Normal 94" xfId="1431" xr:uid="{00000000-0005-0000-0000-0000A5050000}"/>
    <cellStyle name="Normal 94 2" xfId="1432" xr:uid="{00000000-0005-0000-0000-0000A6050000}"/>
    <cellStyle name="Normal 94 2 2" xfId="1433" xr:uid="{00000000-0005-0000-0000-0000A7050000}"/>
    <cellStyle name="Normal 95" xfId="1434" xr:uid="{00000000-0005-0000-0000-0000A8050000}"/>
    <cellStyle name="Normal 95 2" xfId="1435" xr:uid="{00000000-0005-0000-0000-0000A9050000}"/>
    <cellStyle name="Normal 95 2 2" xfId="1436" xr:uid="{00000000-0005-0000-0000-0000AA050000}"/>
    <cellStyle name="Normal 96" xfId="1437" xr:uid="{00000000-0005-0000-0000-0000AB050000}"/>
    <cellStyle name="Normal 96 2" xfId="1438" xr:uid="{00000000-0005-0000-0000-0000AC050000}"/>
    <cellStyle name="Normal 96 2 2" xfId="1439" xr:uid="{00000000-0005-0000-0000-0000AD050000}"/>
    <cellStyle name="Normal 97" xfId="1440" xr:uid="{00000000-0005-0000-0000-0000AE050000}"/>
    <cellStyle name="Normal 97 2" xfId="1441" xr:uid="{00000000-0005-0000-0000-0000AF050000}"/>
    <cellStyle name="Normal 97 2 2" xfId="1442" xr:uid="{00000000-0005-0000-0000-0000B0050000}"/>
    <cellStyle name="Normal 98" xfId="1443" xr:uid="{00000000-0005-0000-0000-0000B1050000}"/>
    <cellStyle name="Normal 98 2" xfId="1444" xr:uid="{00000000-0005-0000-0000-0000B2050000}"/>
    <cellStyle name="Normal 98 2 2" xfId="1445" xr:uid="{00000000-0005-0000-0000-0000B3050000}"/>
    <cellStyle name="Normal 99" xfId="1446" xr:uid="{00000000-0005-0000-0000-0000B4050000}"/>
    <cellStyle name="Normal 99 2" xfId="1447" xr:uid="{00000000-0005-0000-0000-0000B5050000}"/>
    <cellStyle name="Normal 99 2 2" xfId="1448" xr:uid="{00000000-0005-0000-0000-0000B6050000}"/>
    <cellStyle name="Note 2" xfId="1449" xr:uid="{00000000-0005-0000-0000-0000B7050000}"/>
    <cellStyle name="Note 2 2" xfId="1450" xr:uid="{00000000-0005-0000-0000-0000B8050000}"/>
    <cellStyle name="Note 2 2 2" xfId="1451" xr:uid="{00000000-0005-0000-0000-0000B9050000}"/>
    <cellStyle name="Note 2 2 3" xfId="1560" xr:uid="{00000000-0005-0000-0000-0000BA050000}"/>
    <cellStyle name="Note 2 2 4" xfId="1525" xr:uid="{00000000-0005-0000-0000-0000BB050000}"/>
    <cellStyle name="Note 2 2 5" xfId="1551" xr:uid="{00000000-0005-0000-0000-0000BC050000}"/>
    <cellStyle name="Note 2 2 6" xfId="1533" xr:uid="{00000000-0005-0000-0000-0000BD050000}"/>
    <cellStyle name="Note 2 3" xfId="1452" xr:uid="{00000000-0005-0000-0000-0000BE050000}"/>
    <cellStyle name="Note 2 3 2" xfId="1561" xr:uid="{00000000-0005-0000-0000-0000BF050000}"/>
    <cellStyle name="Note 2 3 3" xfId="1524" xr:uid="{00000000-0005-0000-0000-0000C0050000}"/>
    <cellStyle name="Note 2 3 4" xfId="1552" xr:uid="{00000000-0005-0000-0000-0000C1050000}"/>
    <cellStyle name="Note 2 3 5" xfId="1532" xr:uid="{00000000-0005-0000-0000-0000C2050000}"/>
    <cellStyle name="Note 2 4" xfId="1559" xr:uid="{00000000-0005-0000-0000-0000C3050000}"/>
    <cellStyle name="Note 2 5" xfId="1526" xr:uid="{00000000-0005-0000-0000-0000C4050000}"/>
    <cellStyle name="Note 2 6" xfId="1550" xr:uid="{00000000-0005-0000-0000-0000C5050000}"/>
    <cellStyle name="Note 2 7" xfId="1534" xr:uid="{00000000-0005-0000-0000-0000C6050000}"/>
    <cellStyle name="Note 3" xfId="1453" xr:uid="{00000000-0005-0000-0000-0000C7050000}"/>
    <cellStyle name="Note 3 2" xfId="1562" xr:uid="{00000000-0005-0000-0000-0000C8050000}"/>
    <cellStyle name="Note 3 3" xfId="1523" xr:uid="{00000000-0005-0000-0000-0000C9050000}"/>
    <cellStyle name="Note 3 4" xfId="1553" xr:uid="{00000000-0005-0000-0000-0000CA050000}"/>
    <cellStyle name="Note 3 5" xfId="1531" xr:uid="{00000000-0005-0000-0000-0000CB050000}"/>
    <cellStyle name="Note 4" xfId="1454" xr:uid="{00000000-0005-0000-0000-0000CC050000}"/>
    <cellStyle name="Note 4 2" xfId="1455" xr:uid="{00000000-0005-0000-0000-0000CD050000}"/>
    <cellStyle name="Note 4 2 2" xfId="1564" xr:uid="{00000000-0005-0000-0000-0000CE050000}"/>
    <cellStyle name="Note 4 2 3" xfId="1521" xr:uid="{00000000-0005-0000-0000-0000CF050000}"/>
    <cellStyle name="Note 4 2 4" xfId="1555" xr:uid="{00000000-0005-0000-0000-0000D0050000}"/>
    <cellStyle name="Note 4 2 5" xfId="1529" xr:uid="{00000000-0005-0000-0000-0000D1050000}"/>
    <cellStyle name="Note 4 3" xfId="1563" xr:uid="{00000000-0005-0000-0000-0000D2050000}"/>
    <cellStyle name="Note 4 4" xfId="1522" xr:uid="{00000000-0005-0000-0000-0000D3050000}"/>
    <cellStyle name="Note 4 5" xfId="1554" xr:uid="{00000000-0005-0000-0000-0000D4050000}"/>
    <cellStyle name="Note 4 6" xfId="1530" xr:uid="{00000000-0005-0000-0000-0000D5050000}"/>
    <cellStyle name="Output 2" xfId="1456" xr:uid="{00000000-0005-0000-0000-0000D6050000}"/>
    <cellStyle name="Output 2 2" xfId="1457" xr:uid="{00000000-0005-0000-0000-0000D7050000}"/>
    <cellStyle name="Output 2 3" xfId="1565" xr:uid="{00000000-0005-0000-0000-0000D8050000}"/>
    <cellStyle name="Output 2 4" xfId="1520" xr:uid="{00000000-0005-0000-0000-0000D9050000}"/>
    <cellStyle name="Output 2 5" xfId="1556" xr:uid="{00000000-0005-0000-0000-0000DA050000}"/>
    <cellStyle name="Output 2 6" xfId="1528" xr:uid="{00000000-0005-0000-0000-0000DB050000}"/>
    <cellStyle name="Output 3" xfId="1458" xr:uid="{00000000-0005-0000-0000-0000DC050000}"/>
    <cellStyle name="Output 3 2" xfId="1566" xr:uid="{00000000-0005-0000-0000-0000DD050000}"/>
    <cellStyle name="Output 3 3" xfId="1519" xr:uid="{00000000-0005-0000-0000-0000DE050000}"/>
    <cellStyle name="Output 3 4" xfId="1557" xr:uid="{00000000-0005-0000-0000-0000DF050000}"/>
    <cellStyle name="Output 3 5" xfId="1527" xr:uid="{00000000-0005-0000-0000-0000E0050000}"/>
    <cellStyle name="Percent 10" xfId="1459" xr:uid="{00000000-0005-0000-0000-0000E1050000}"/>
    <cellStyle name="Percent 10 2" xfId="1460" xr:uid="{00000000-0005-0000-0000-0000E2050000}"/>
    <cellStyle name="Percent 10 3" xfId="1461" xr:uid="{00000000-0005-0000-0000-0000E3050000}"/>
    <cellStyle name="Percent 11" xfId="1462" xr:uid="{00000000-0005-0000-0000-0000E4050000}"/>
    <cellStyle name="Percent 11 2" xfId="1463" xr:uid="{00000000-0005-0000-0000-0000E5050000}"/>
    <cellStyle name="Percent 12" xfId="1464" xr:uid="{00000000-0005-0000-0000-0000E6050000}"/>
    <cellStyle name="Percent 12 2" xfId="1465" xr:uid="{00000000-0005-0000-0000-0000E7050000}"/>
    <cellStyle name="Percent 13" xfId="1466" xr:uid="{00000000-0005-0000-0000-0000E8050000}"/>
    <cellStyle name="Percent 14" xfId="1467" xr:uid="{00000000-0005-0000-0000-0000E9050000}"/>
    <cellStyle name="Percent 2" xfId="90" xr:uid="{00000000-0005-0000-0000-0000EA050000}"/>
    <cellStyle name="Percent 2 2" xfId="1468" xr:uid="{00000000-0005-0000-0000-0000EB050000}"/>
    <cellStyle name="Percent 2 2 2" xfId="1469" xr:uid="{00000000-0005-0000-0000-0000EC050000}"/>
    <cellStyle name="Percent 2 3" xfId="1470" xr:uid="{00000000-0005-0000-0000-0000ED050000}"/>
    <cellStyle name="Percent 2 3 2" xfId="1471" xr:uid="{00000000-0005-0000-0000-0000EE050000}"/>
    <cellStyle name="Percent 2 3 2 2" xfId="1472" xr:uid="{00000000-0005-0000-0000-0000EF050000}"/>
    <cellStyle name="Percent 2 4" xfId="1473" xr:uid="{00000000-0005-0000-0000-0000F0050000}"/>
    <cellStyle name="Percent 3" xfId="1474" xr:uid="{00000000-0005-0000-0000-0000F1050000}"/>
    <cellStyle name="Percent 3 2" xfId="1475" xr:uid="{00000000-0005-0000-0000-0000F2050000}"/>
    <cellStyle name="Percent 3 3" xfId="1476" xr:uid="{00000000-0005-0000-0000-0000F3050000}"/>
    <cellStyle name="Percent 3 4" xfId="1477" xr:uid="{00000000-0005-0000-0000-0000F4050000}"/>
    <cellStyle name="Percent 3 5" xfId="1478" xr:uid="{00000000-0005-0000-0000-0000F5050000}"/>
    <cellStyle name="Percent 3 6" xfId="1479" xr:uid="{00000000-0005-0000-0000-0000F6050000}"/>
    <cellStyle name="Percent 4" xfId="1480" xr:uid="{00000000-0005-0000-0000-0000F7050000}"/>
    <cellStyle name="Percent 4 2" xfId="1481" xr:uid="{00000000-0005-0000-0000-0000F8050000}"/>
    <cellStyle name="Percent 4 3" xfId="1482" xr:uid="{00000000-0005-0000-0000-0000F9050000}"/>
    <cellStyle name="Percent 4 3 2" xfId="1483" xr:uid="{00000000-0005-0000-0000-0000FA050000}"/>
    <cellStyle name="Percent 5" xfId="1484" xr:uid="{00000000-0005-0000-0000-0000FB050000}"/>
    <cellStyle name="Percent 6" xfId="1485" xr:uid="{00000000-0005-0000-0000-0000FC050000}"/>
    <cellStyle name="Percent 7" xfId="1486" xr:uid="{00000000-0005-0000-0000-0000FD050000}"/>
    <cellStyle name="Percent 7 2" xfId="1487" xr:uid="{00000000-0005-0000-0000-0000FE050000}"/>
    <cellStyle name="Percent 7 2 2" xfId="1488" xr:uid="{00000000-0005-0000-0000-0000FF050000}"/>
    <cellStyle name="Percent 8" xfId="1489" xr:uid="{00000000-0005-0000-0000-000000060000}"/>
    <cellStyle name="Percent 8 2" xfId="1490" xr:uid="{00000000-0005-0000-0000-000001060000}"/>
    <cellStyle name="Percent 8 2 2" xfId="1491" xr:uid="{00000000-0005-0000-0000-000002060000}"/>
    <cellStyle name="Percent 9" xfId="1492" xr:uid="{00000000-0005-0000-0000-000003060000}"/>
    <cellStyle name="Percent 9 2" xfId="1493" xr:uid="{00000000-0005-0000-0000-000004060000}"/>
    <cellStyle name="Percent 9 3" xfId="1494" xr:uid="{00000000-0005-0000-0000-000005060000}"/>
    <cellStyle name="percentage difference one decimal" xfId="81" xr:uid="{00000000-0005-0000-0000-000006060000}"/>
    <cellStyle name="percentage difference zero decimal" xfId="82" xr:uid="{00000000-0005-0000-0000-000007060000}"/>
    <cellStyle name="Result" xfId="1495" xr:uid="{00000000-0005-0000-0000-000008060000}"/>
    <cellStyle name="Result2" xfId="1496" xr:uid="{00000000-0005-0000-0000-000009060000}"/>
    <cellStyle name="Standaard 3" xfId="37" xr:uid="{00000000-0005-0000-0000-00000A060000}"/>
    <cellStyle name="Title 2" xfId="1497" xr:uid="{00000000-0005-0000-0000-00000B060000}"/>
    <cellStyle name="Title 2 2" xfId="1498" xr:uid="{00000000-0005-0000-0000-00000C060000}"/>
    <cellStyle name="Title 3" xfId="1499" xr:uid="{00000000-0005-0000-0000-00000D060000}"/>
    <cellStyle name="Total 2" xfId="1500" xr:uid="{00000000-0005-0000-0000-00000E060000}"/>
    <cellStyle name="Total 2 2" xfId="1501" xr:uid="{00000000-0005-0000-0000-00000F060000}"/>
    <cellStyle name="Total 2 2 2" xfId="1502" xr:uid="{00000000-0005-0000-0000-000010060000}"/>
    <cellStyle name="Total 2 3" xfId="1568" xr:uid="{00000000-0005-0000-0000-000011060000}"/>
    <cellStyle name="Total 2 4" xfId="1518" xr:uid="{00000000-0005-0000-0000-000012060000}"/>
    <cellStyle name="Total 2 5" xfId="1558" xr:uid="{00000000-0005-0000-0000-000013060000}"/>
    <cellStyle name="Total 2 6" xfId="1571" xr:uid="{00000000-0005-0000-0000-000014060000}"/>
    <cellStyle name="Total 3" xfId="1503" xr:uid="{00000000-0005-0000-0000-000015060000}"/>
    <cellStyle name="Total 3 2" xfId="1504" xr:uid="{00000000-0005-0000-0000-000016060000}"/>
    <cellStyle name="Total 3 2 2" xfId="1569" xr:uid="{00000000-0005-0000-0000-000017060000}"/>
    <cellStyle name="Total 3 2 3" xfId="1570" xr:uid="{00000000-0005-0000-0000-000018060000}"/>
    <cellStyle name="Total 3 2 4" xfId="1567" xr:uid="{00000000-0005-0000-0000-000019060000}"/>
    <cellStyle name="Total 3 2 5" xfId="1572" xr:uid="{00000000-0005-0000-0000-00001A060000}"/>
    <cellStyle name="Total 4" xfId="1505" xr:uid="{00000000-0005-0000-0000-00001B060000}"/>
    <cellStyle name="Total 4 2" xfId="1506" xr:uid="{00000000-0005-0000-0000-00001C060000}"/>
    <cellStyle name="Total 4 2 2" xfId="1507" xr:uid="{00000000-0005-0000-0000-00001D060000}"/>
    <cellStyle name="Total 5" xfId="1508" xr:uid="{00000000-0005-0000-0000-00001E060000}"/>
    <cellStyle name="Total 6" xfId="1509" xr:uid="{00000000-0005-0000-0000-00001F060000}"/>
    <cellStyle name="Total 7" xfId="1510" xr:uid="{00000000-0005-0000-0000-000020060000}"/>
    <cellStyle name="Total 8" xfId="1511" xr:uid="{00000000-0005-0000-0000-000021060000}"/>
    <cellStyle name="Warning Text 2" xfId="1512" xr:uid="{00000000-0005-0000-0000-000022060000}"/>
    <cellStyle name="Warning Text 2 2" xfId="1513" xr:uid="{00000000-0005-0000-0000-000023060000}"/>
    <cellStyle name="Warning Text 3" xfId="1514" xr:uid="{00000000-0005-0000-0000-00002406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Input from HUB"/>
      <sheetName val="MSRV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DSA_output"/>
      <sheetName val="CIRRs"/>
      <sheetName val="Q2"/>
      <sheetName val="Annual Tables"/>
      <sheetName val="Index"/>
      <sheetName val="Annual Raw Data"/>
      <sheetName val="Quarterly MacroFlow"/>
      <sheetName val="WORK BOP"/>
      <sheetName val="KA_(new)"/>
      <sheetName val="Ext_Fin_(FY)"/>
      <sheetName val="Table_fy"/>
      <sheetName val="DSA_output2"/>
      <sheetName val="Input_from_HUB"/>
      <sheetName val="DSA_output1"/>
      <sheetName val="KA_(new)1"/>
      <sheetName val="Ext_Fin_(FY)1"/>
      <sheetName val="Table_fy1"/>
      <sheetName val="DSA_output4"/>
      <sheetName val="Input_from_HUB1"/>
      <sheetName val="DSA_output3"/>
      <sheetName val="KA_(new)2"/>
      <sheetName val="Ext_Fin_(FY)2"/>
      <sheetName val="Table_fy2"/>
      <sheetName val="Input_from_HUB2"/>
      <sheetName val="RED47"/>
      <sheetName val="Summary Indicators"/>
      <sheetName val="Grafiek IV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Growth&amp;Price Assump"/>
      <sheetName val="GeoBop.xls"/>
      <sheetName val="Prg-A"/>
      <sheetName val="Control"/>
      <sheetName val="A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graf 1"/>
      <sheetName val="Current"/>
      <sheetName val="Out_weo"/>
      <sheetName val="Ex rate bloom"/>
      <sheetName val="retreive data"/>
      <sheetName val="Key Assumptions"/>
      <sheetName val="Cene na ma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A21-3C09-4D1C-8FE1-D218566A3E90}">
  <dimension ref="B3:D25"/>
  <sheetViews>
    <sheetView workbookViewId="0">
      <selection activeCell="C28" sqref="C28"/>
    </sheetView>
  </sheetViews>
  <sheetFormatPr defaultRowHeight="15"/>
  <cols>
    <col min="1" max="1" width="2.28515625" style="357" customWidth="1"/>
    <col min="2" max="2" width="9" style="357" bestFit="1" customWidth="1"/>
    <col min="3" max="3" width="133.140625" style="357" bestFit="1" customWidth="1"/>
    <col min="4" max="16384" width="9.140625" style="357"/>
  </cols>
  <sheetData>
    <row r="3" spans="2:4" ht="18.75">
      <c r="B3" s="507" t="s">
        <v>357</v>
      </c>
      <c r="C3" s="507"/>
    </row>
    <row r="5" spans="2:4">
      <c r="B5" s="439"/>
      <c r="C5" s="437"/>
      <c r="D5" s="441"/>
    </row>
    <row r="6" spans="2:4" ht="18.75">
      <c r="B6" s="442" t="s">
        <v>325</v>
      </c>
      <c r="C6" s="443" t="s">
        <v>326</v>
      </c>
      <c r="D6" s="441"/>
    </row>
    <row r="7" spans="2:4" ht="18.75">
      <c r="B7" s="440" t="s">
        <v>309</v>
      </c>
      <c r="C7" s="438" t="s">
        <v>341</v>
      </c>
      <c r="D7" s="441"/>
    </row>
    <row r="8" spans="2:4" ht="18.75">
      <c r="B8" s="440" t="s">
        <v>310</v>
      </c>
      <c r="C8" s="438" t="s">
        <v>342</v>
      </c>
      <c r="D8" s="441"/>
    </row>
    <row r="9" spans="2:4" ht="18.75">
      <c r="B9" s="440" t="s">
        <v>311</v>
      </c>
      <c r="C9" s="438" t="s">
        <v>343</v>
      </c>
      <c r="D9" s="441"/>
    </row>
    <row r="10" spans="2:4" ht="18.75">
      <c r="B10" s="440" t="s">
        <v>312</v>
      </c>
      <c r="C10" s="438" t="s">
        <v>344</v>
      </c>
      <c r="D10" s="441"/>
    </row>
    <row r="11" spans="2:4" ht="18.75">
      <c r="B11" s="440" t="s">
        <v>313</v>
      </c>
      <c r="C11" s="438" t="s">
        <v>345</v>
      </c>
      <c r="D11" s="441"/>
    </row>
    <row r="12" spans="2:4" ht="18.75">
      <c r="B12" s="440" t="s">
        <v>339</v>
      </c>
      <c r="C12" s="438" t="s">
        <v>346</v>
      </c>
      <c r="D12" s="441"/>
    </row>
    <row r="13" spans="2:4" ht="18.75">
      <c r="B13" s="440" t="s">
        <v>314</v>
      </c>
      <c r="C13" s="438" t="s">
        <v>347</v>
      </c>
      <c r="D13" s="441"/>
    </row>
    <row r="14" spans="2:4" ht="18.75">
      <c r="B14" s="440" t="s">
        <v>315</v>
      </c>
      <c r="C14" s="438" t="s">
        <v>348</v>
      </c>
      <c r="D14" s="441"/>
    </row>
    <row r="15" spans="2:4" ht="18.75">
      <c r="B15" s="440" t="s">
        <v>316</v>
      </c>
      <c r="C15" s="438" t="s">
        <v>349</v>
      </c>
      <c r="D15" s="441"/>
    </row>
    <row r="16" spans="2:4" ht="18.75">
      <c r="B16" s="440" t="s">
        <v>317</v>
      </c>
      <c r="C16" s="438" t="s">
        <v>376</v>
      </c>
      <c r="D16" s="441"/>
    </row>
    <row r="17" spans="2:4" ht="18.75">
      <c r="B17" s="440" t="s">
        <v>318</v>
      </c>
      <c r="C17" s="438" t="s">
        <v>350</v>
      </c>
      <c r="D17" s="441"/>
    </row>
    <row r="18" spans="2:4" ht="18.75">
      <c r="B18" s="440" t="s">
        <v>319</v>
      </c>
      <c r="C18" s="438" t="s">
        <v>351</v>
      </c>
      <c r="D18" s="441"/>
    </row>
    <row r="19" spans="2:4" ht="18.75">
      <c r="B19" s="440" t="s">
        <v>320</v>
      </c>
      <c r="C19" s="438" t="s">
        <v>352</v>
      </c>
      <c r="D19" s="441"/>
    </row>
    <row r="20" spans="2:4" ht="18.75">
      <c r="B20" s="440" t="s">
        <v>321</v>
      </c>
      <c r="C20" s="438" t="s">
        <v>353</v>
      </c>
      <c r="D20" s="441"/>
    </row>
    <row r="21" spans="2:4" ht="18.75">
      <c r="B21" s="440" t="s">
        <v>322</v>
      </c>
      <c r="C21" s="438" t="s">
        <v>354</v>
      </c>
      <c r="D21" s="441"/>
    </row>
    <row r="22" spans="2:4" ht="18.75">
      <c r="B22" s="440" t="s">
        <v>323</v>
      </c>
      <c r="C22" s="438" t="s">
        <v>355</v>
      </c>
      <c r="D22" s="441"/>
    </row>
    <row r="23" spans="2:4" ht="18.75">
      <c r="B23" s="440" t="s">
        <v>324</v>
      </c>
      <c r="C23" s="438" t="s">
        <v>356</v>
      </c>
      <c r="D23" s="441"/>
    </row>
    <row r="24" spans="2:4">
      <c r="B24" s="287"/>
      <c r="C24" s="287"/>
      <c r="D24" s="441"/>
    </row>
    <row r="25" spans="2:4">
      <c r="B25" s="153"/>
      <c r="C25" s="153"/>
      <c r="D25" s="441"/>
    </row>
  </sheetData>
  <mergeCells count="1">
    <mergeCell ref="B3:C3"/>
  </mergeCells>
  <hyperlinks>
    <hyperlink ref="B7" location="T1.0!A1" display="T 1.0" xr:uid="{7628B317-69C9-4580-A136-F481C388F922}"/>
    <hyperlink ref="B8" location="'T 1.1'!A1" display="T 1.1" xr:uid="{3ED49510-48FB-4822-BA7E-0B2012420A1E}"/>
    <hyperlink ref="B9" location="'T 2.1.1'!A1" display="T 2.1.1" xr:uid="{AA15C704-33BB-4A71-A01A-D054D9F7E92E}"/>
    <hyperlink ref="B10" location="'T 2.1.2'!A1" display="T 2.1.2" xr:uid="{644FA328-10E7-4FA4-B650-6C0268E3B1A5}"/>
    <hyperlink ref="B11" location="'T 2.1.3'!A1" display="T 2.1.3" xr:uid="{B48E574F-0C80-469E-870C-8F6D714F6FA4}"/>
    <hyperlink ref="B13" location="'T 2.2'!A1" display="T 2.2" xr:uid="{D795A6D0-BBDA-4AA8-B9FD-BA95AC050DD7}"/>
    <hyperlink ref="B14" location="'T 2.3'!A1" display="T 2.3" xr:uid="{BFFF6AC4-5930-40F2-B26C-04FDE946A698}"/>
    <hyperlink ref="B15" location="'T 2.4'!A1" display="T 2.4" xr:uid="{2D1105EA-241C-4CE1-86F3-3C2938DF59E2}"/>
    <hyperlink ref="B16" location="'T 2.5'!A1" display="T 2.5" xr:uid="{D5B4CDF6-D408-4396-B0F0-7A5312BCC5B0}"/>
    <hyperlink ref="B17" location="'T 2.6'!A1" display="T 2.6" xr:uid="{9ACDDED7-4B24-4495-AB1D-2647A879A280}"/>
    <hyperlink ref="B18" location="'T 2.7'!A1" display="T 2.7" xr:uid="{8159B528-664F-4BCD-A504-3BB0A666EB55}"/>
    <hyperlink ref="B19" location="'T 2.8'!A1" display="T 2.8" xr:uid="{28D4E241-641F-4D1C-AA51-7C824A8D5786}"/>
    <hyperlink ref="B20" location="'T 2.9'!A1" display="T 2.9" xr:uid="{8048EDFF-797C-44D6-A9C7-D9100D2FD317}"/>
    <hyperlink ref="B21" location="'T 2.10'!A1" display="T 2.10" xr:uid="{82A278A0-580C-46CE-8621-B110188BA7F1}"/>
    <hyperlink ref="B22" location="'T 2.11'!A1" display="T 2.11" xr:uid="{B8B88B87-506E-4CD2-B222-0175F7FCDEEC}"/>
    <hyperlink ref="B23" location="T.2.12!A1" display="T 2.12" xr:uid="{4AB9DFBF-901B-4ACF-907D-5A0E59BC91CC}"/>
    <hyperlink ref="C7" location="T1.0!A1" display="Suriname: Overheidsfinanciën op aangepaste kasbasis, jan 2023 - dec 2024 (SRD miljoen)" xr:uid="{89480D70-45B8-4765-8AE5-D2096DFB437B}"/>
    <hyperlink ref="C8" location="'T 1.1'!A1" display="Suriname: begroting vs realisatie , jan - dec 2024 (SRD miljoen)" xr:uid="{EDC24443-EDE6-415A-88A8-0BA7CD5BE21D}"/>
    <hyperlink ref="C9" location="'T 2.1.1'!A1" display="Suriname: Overheidsontvangsten mijnbouw en niet-mijnbouw, jan 2023 - dec 2024 (SRD miljoen)" xr:uid="{86500DF0-D52E-4F22-BA60-E5AE5DC7D9B7}"/>
    <hyperlink ref="C10" location="'T 2.1.2'!A1" display="Suriname: Mijnbouwontvangsten per bedrijfssegment, inkomstencategorie  en oorspronkelijke valuta, jan 2023 - dec 2024" xr:uid="{BB6E9596-0C16-4EFB-90EC-7A705065AE95}"/>
    <hyperlink ref="C11" location="'T 2.1.3'!A1" display="Suriname: Mijnbouwontvangsten naar inkomstensoort, jan 2023 - dec 2024 (SRD miljoen)" xr:uid="{A35456C0-5A62-48BB-AF2D-B57AA7BDEFA8}"/>
    <hyperlink ref="C13" location="'T 2.2'!A1" display="Suriname: Directe belastingen, jan 2023 - dec 2024 (SRD miljoen)" xr:uid="{543FFFBC-0D31-4C03-B025-AA236BF6769C}"/>
    <hyperlink ref="C14" location="'T 2.3'!A1" display="Suriname: Indirecte Belastingen, jan 2023 - dec 2024 (SRD miljoen)" xr:uid="{67BA42A1-02C0-4F73-B56A-2356C31FBEE5}"/>
    <hyperlink ref="C15" location="'T 2.4'!A1" display="Suriname: Niet-belasting ontvangsten,  jan 2023 - dec 2024 (SRD miljoen)" xr:uid="{0AC9899F-EE30-40EC-86BD-28C5AA0B7182}"/>
    <hyperlink ref="C16" location="'T 2.5'!A1" display="Suriname: Personele uitgaven naar ministerie,  jan 2023- dec 2024 (SRD miljoen)" xr:uid="{E01D59A9-3314-4507-B8F3-4A6FF100452C}"/>
    <hyperlink ref="C17" location="'T 2.6'!A1" display="Suriname: Personele uitgaven naar type toekenning, jan 2023 - dec 2024 (SRD miljoen)" xr:uid="{6E5AC4BF-E722-45E3-B839-A22626E315F6}"/>
    <hyperlink ref="C18" location="'T 2.7'!A1" display="Suriname: Enkele inhoudingen van landsdienaren, jan 2023- dec 2024 (SRD miljoen)" xr:uid="{A7FF9C40-7C3D-4ECB-B205-9798355BD921}"/>
    <hyperlink ref="C19" location="'T 2.8'!A1" display="Suriname: Subsidies en bijdragen, jan 2023 - dec 2024 (SRD miljoen) " xr:uid="{655D2672-2D6C-4A63-9208-A20EE15FA38F}"/>
    <hyperlink ref="C20" location="'T 2.9'!A1" display="Suriname: Interest, jan 2023 - dec 2024 (SRD miljoen)  " xr:uid="{89F0B289-65B8-4B05-85B2-F83B0243F514}"/>
    <hyperlink ref="C21" location="'T 2.10'!A1" display="Suriname: Kapitaalsuitgaven, jan 2023 - dec 2024 (SRD miljoen)" xr:uid="{CADB0F9A-18C3-4302-92E4-95BB349F8056}"/>
    <hyperlink ref="C22" location="'T 2.11'!A1" display="Suriname: Zekerheidstelling rekeningen, jan 2023 - dec 2024 (SRD miljoen) " xr:uid="{7EAD4E26-3FC5-4BDD-9450-507AF7EB4845}"/>
    <hyperlink ref="C23" location="T.2.12!A1" display="Suriname: Financiering, jan 2023 - dec 2024 (SRD miljoen)" xr:uid="{5685D55D-E710-4FCA-A1B8-01F91A289B6E}"/>
    <hyperlink ref="B12" location="'T 2.1.4'!A1" display="T 2.1.4" xr:uid="{3421C82D-80BC-4F0C-8795-494951D319F0}"/>
    <hyperlink ref="C12" location="'T 2.1.4'!A1" display="Suriname: Olie- en Mijnbouwontvangsten1 naar inkomstensoort, jan - mrt 2024 (SRD miljoen)" xr:uid="{1DB1C538-2F59-4198-A400-6F6C58AB2BB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0"/>
  <sheetViews>
    <sheetView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74" sqref="C74"/>
    </sheetView>
  </sheetViews>
  <sheetFormatPr defaultColWidth="8.7109375" defaultRowHeight="11.25"/>
  <cols>
    <col min="1" max="1" width="1.5703125" style="3" customWidth="1"/>
    <col min="2" max="2" width="63" style="29" customWidth="1"/>
    <col min="3" max="14" width="11.7109375" style="29" customWidth="1"/>
    <col min="15" max="15" width="11.7109375" style="469" customWidth="1"/>
    <col min="16" max="16" width="11.7109375" style="29" customWidth="1"/>
    <col min="17" max="19" width="11.7109375" style="469" customWidth="1"/>
    <col min="20" max="20" width="5.28515625" style="30" customWidth="1"/>
    <col min="21" max="16384" width="8.7109375" style="469"/>
  </cols>
  <sheetData>
    <row r="1" spans="1:3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68"/>
      <c r="P1" s="468"/>
      <c r="Q1" s="468"/>
      <c r="R1" s="468"/>
      <c r="S1" s="468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s="472" customFormat="1" ht="15">
      <c r="A2" s="19"/>
      <c r="B2" s="172" t="s">
        <v>358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468"/>
      <c r="P2" s="468"/>
      <c r="Q2" s="470"/>
      <c r="R2" s="470"/>
      <c r="S2" s="468"/>
      <c r="T2" s="471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ht="9" customHeight="1">
      <c r="A3" s="21"/>
      <c r="B3" s="249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473"/>
      <c r="P3" s="473"/>
      <c r="Q3" s="474"/>
      <c r="R3" s="473"/>
      <c r="S3" s="473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ht="15" customHeight="1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475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11.25" customHeight="1">
      <c r="B5" s="153"/>
      <c r="C5" s="414">
        <f>'T 2.1.1'!C5</f>
        <v>44927</v>
      </c>
      <c r="D5" s="414">
        <f>'T 2.1.1'!D5</f>
        <v>44958</v>
      </c>
      <c r="E5" s="414">
        <f>'T 2.1.1'!E5</f>
        <v>44986</v>
      </c>
      <c r="F5" s="414">
        <f>'T 2.1.1'!F5</f>
        <v>45017</v>
      </c>
      <c r="G5" s="414">
        <f>'T 2.1.1'!G5</f>
        <v>45047</v>
      </c>
      <c r="H5" s="414">
        <f>'T 2.1.1'!H5</f>
        <v>45078</v>
      </c>
      <c r="I5" s="414">
        <f>'T 2.1.1'!I5</f>
        <v>45108</v>
      </c>
      <c r="J5" s="414">
        <f>'T 2.1.1'!J5</f>
        <v>45139</v>
      </c>
      <c r="K5" s="414">
        <f>'T 2.1.1'!K5</f>
        <v>45170</v>
      </c>
      <c r="L5" s="414">
        <f>'T 2.1.1'!L5</f>
        <v>45200</v>
      </c>
      <c r="M5" s="414">
        <f>'T 2.1.1'!M5</f>
        <v>45231</v>
      </c>
      <c r="N5" s="414">
        <f>'T 2.1.1'!N5</f>
        <v>45261</v>
      </c>
      <c r="O5" s="414">
        <f>'T 2.1.1'!O5</f>
        <v>45292</v>
      </c>
      <c r="P5" s="414">
        <f>'T 2.1.1'!P5</f>
        <v>45323</v>
      </c>
      <c r="Q5" s="414">
        <f>'T 2.1.1'!Q5</f>
        <v>45352</v>
      </c>
      <c r="R5" s="414">
        <f>'T 2.1.1'!R5</f>
        <v>45383</v>
      </c>
      <c r="S5" s="414">
        <f>'T 2.1.1'!S5</f>
        <v>45413</v>
      </c>
      <c r="T5" s="475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ht="9" customHeight="1">
      <c r="B6" s="476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8"/>
      <c r="P6" s="478"/>
      <c r="Q6" s="478"/>
      <c r="R6" s="478"/>
      <c r="S6" s="478"/>
      <c r="T6" s="475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12.75">
      <c r="B7" s="86" t="s">
        <v>206</v>
      </c>
      <c r="C7" s="22">
        <v>2704.8844675623127</v>
      </c>
      <c r="D7" s="22">
        <v>1928.1828766417466</v>
      </c>
      <c r="E7" s="22">
        <v>2639.0089410844116</v>
      </c>
      <c r="F7" s="22">
        <v>2590.1898155874769</v>
      </c>
      <c r="G7" s="22">
        <v>3148.144429636277</v>
      </c>
      <c r="H7" s="22">
        <v>2852.2666628014622</v>
      </c>
      <c r="I7" s="22">
        <v>3231.3552331977021</v>
      </c>
      <c r="J7" s="22">
        <v>3122.799042617823</v>
      </c>
      <c r="K7" s="22">
        <v>2676.7761314665095</v>
      </c>
      <c r="L7" s="22">
        <v>3440.603193144907</v>
      </c>
      <c r="M7" s="22">
        <v>2921.5585910445202</v>
      </c>
      <c r="N7" s="22">
        <v>3502.0811700354102</v>
      </c>
      <c r="O7" s="22">
        <v>3161.5915236525948</v>
      </c>
      <c r="P7" s="22">
        <v>3527.5814216495164</v>
      </c>
      <c r="Q7" s="22">
        <v>3171.6830354645535</v>
      </c>
      <c r="R7" s="22">
        <v>3217.3980224902243</v>
      </c>
      <c r="S7" s="22">
        <v>3066.1137013665316</v>
      </c>
      <c r="T7" s="475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12.75">
      <c r="B8" s="72" t="s">
        <v>207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475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2.75">
      <c r="B9" s="88" t="s">
        <v>15</v>
      </c>
      <c r="C9" s="23">
        <v>1526.3919227643478</v>
      </c>
      <c r="D9" s="23">
        <v>1123.5123071990934</v>
      </c>
      <c r="E9" s="23">
        <v>1622.8571968874598</v>
      </c>
      <c r="F9" s="23">
        <v>1701.2154645032251</v>
      </c>
      <c r="G9" s="23">
        <v>1841.9632906373622</v>
      </c>
      <c r="H9" s="23">
        <v>1875.2762257786553</v>
      </c>
      <c r="I9" s="23">
        <v>2122.2432105946427</v>
      </c>
      <c r="J9" s="23">
        <v>2352.6456970276313</v>
      </c>
      <c r="K9" s="23">
        <v>1788.0481641243989</v>
      </c>
      <c r="L9" s="23">
        <v>2120.951884016356</v>
      </c>
      <c r="M9" s="23">
        <v>1829.8815278989939</v>
      </c>
      <c r="N9" s="23">
        <v>2071.166440504513</v>
      </c>
      <c r="O9" s="23">
        <v>2109.1941523588903</v>
      </c>
      <c r="P9" s="23">
        <v>2040.3765827620834</v>
      </c>
      <c r="Q9" s="23">
        <v>2121.6119209532071</v>
      </c>
      <c r="R9" s="23">
        <v>2275.7871282888677</v>
      </c>
      <c r="S9" s="23">
        <v>2291.3060773490311</v>
      </c>
      <c r="T9" s="475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12.75">
      <c r="B10" s="87" t="s">
        <v>16</v>
      </c>
      <c r="C10" s="479">
        <v>864.05442384529772</v>
      </c>
      <c r="D10" s="479">
        <v>532.72057918852227</v>
      </c>
      <c r="E10" s="479">
        <v>992.84865988449087</v>
      </c>
      <c r="F10" s="479">
        <v>1036.9793488499809</v>
      </c>
      <c r="G10" s="479">
        <v>1101.8257912367073</v>
      </c>
      <c r="H10" s="479">
        <v>1119.2705833303489</v>
      </c>
      <c r="I10" s="479">
        <v>1414.1953470702042</v>
      </c>
      <c r="J10" s="479">
        <v>1207.0789844847877</v>
      </c>
      <c r="K10" s="479">
        <v>998.37000444351793</v>
      </c>
      <c r="L10" s="479">
        <v>1064.0063704452032</v>
      </c>
      <c r="M10" s="479">
        <v>933.83766940329519</v>
      </c>
      <c r="N10" s="479">
        <v>946.38687241574053</v>
      </c>
      <c r="O10" s="479">
        <v>907.04485879914387</v>
      </c>
      <c r="P10" s="479">
        <v>890.73688621459496</v>
      </c>
      <c r="Q10" s="479">
        <v>1167.0247029797038</v>
      </c>
      <c r="R10" s="479">
        <v>1286.6434987122357</v>
      </c>
      <c r="S10" s="479">
        <v>1366.7262581895507</v>
      </c>
      <c r="T10" s="475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ht="12.75">
      <c r="B11" s="87" t="s">
        <v>17</v>
      </c>
      <c r="C11" s="479">
        <v>662.33749891905006</v>
      </c>
      <c r="D11" s="479">
        <v>590.79172801057098</v>
      </c>
      <c r="E11" s="479">
        <v>630.00853700296898</v>
      </c>
      <c r="F11" s="479">
        <v>664.23611565324438</v>
      </c>
      <c r="G11" s="479">
        <v>740.13749940065497</v>
      </c>
      <c r="H11" s="479">
        <v>756.00564244830628</v>
      </c>
      <c r="I11" s="479">
        <v>708.04786352443864</v>
      </c>
      <c r="J11" s="479">
        <v>1145.5667125428436</v>
      </c>
      <c r="K11" s="479">
        <v>789.67815968088098</v>
      </c>
      <c r="L11" s="479">
        <v>1056.9455135711528</v>
      </c>
      <c r="M11" s="479">
        <v>896.04385849569871</v>
      </c>
      <c r="N11" s="479">
        <v>1124.7795680887723</v>
      </c>
      <c r="O11" s="479">
        <v>1202.1492935597466</v>
      </c>
      <c r="P11" s="479">
        <v>1149.6396965474885</v>
      </c>
      <c r="Q11" s="479">
        <v>954.58721797350336</v>
      </c>
      <c r="R11" s="479">
        <v>989.14362957663195</v>
      </c>
      <c r="S11" s="479">
        <v>924.57981915948039</v>
      </c>
      <c r="T11" s="475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2.75">
      <c r="B12" s="88" t="s">
        <v>18</v>
      </c>
      <c r="C12" s="479">
        <v>1178.3968553342679</v>
      </c>
      <c r="D12" s="479">
        <v>804.67056944265312</v>
      </c>
      <c r="E12" s="479">
        <v>1015.8493417240948</v>
      </c>
      <c r="F12" s="479">
        <v>888.97435108425179</v>
      </c>
      <c r="G12" s="479">
        <v>1300.3180689989149</v>
      </c>
      <c r="H12" s="479">
        <v>973.3007370228072</v>
      </c>
      <c r="I12" s="479">
        <v>1109.1120226030594</v>
      </c>
      <c r="J12" s="479">
        <v>693.36114559019188</v>
      </c>
      <c r="K12" s="479">
        <v>888.72796734211033</v>
      </c>
      <c r="L12" s="479">
        <v>1199.3659989485511</v>
      </c>
      <c r="M12" s="479">
        <v>1078.067278145526</v>
      </c>
      <c r="N12" s="479">
        <v>1276.4401498920972</v>
      </c>
      <c r="O12" s="479">
        <v>1052.3973712937045</v>
      </c>
      <c r="P12" s="479">
        <v>1487.2048388874332</v>
      </c>
      <c r="Q12" s="479">
        <v>954.28361451134663</v>
      </c>
      <c r="R12" s="479">
        <v>937.41905420135663</v>
      </c>
      <c r="S12" s="479">
        <v>774.2338945747606</v>
      </c>
      <c r="T12" s="475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12.75">
      <c r="B13" s="88" t="s">
        <v>205</v>
      </c>
      <c r="C13" s="479">
        <v>9.5689463697042371E-2</v>
      </c>
      <c r="D13" s="332">
        <v>0</v>
      </c>
      <c r="E13" s="479">
        <v>0.30240247285714289</v>
      </c>
      <c r="F13" s="479">
        <v>0</v>
      </c>
      <c r="G13" s="479">
        <v>5.8630699999999996</v>
      </c>
      <c r="H13" s="479">
        <v>3.6897000000000002</v>
      </c>
      <c r="I13" s="332">
        <v>0</v>
      </c>
      <c r="J13" s="479">
        <v>76.792200000000008</v>
      </c>
      <c r="K13" s="332">
        <v>0</v>
      </c>
      <c r="L13" s="479">
        <v>120.28531018</v>
      </c>
      <c r="M13" s="479">
        <v>13.609785000000002</v>
      </c>
      <c r="N13" s="479">
        <v>154.47457963879998</v>
      </c>
      <c r="O13" s="332">
        <v>0</v>
      </c>
      <c r="P13" s="332">
        <v>0</v>
      </c>
      <c r="Q13" s="479">
        <v>95.787499999999994</v>
      </c>
      <c r="R13" s="479">
        <v>4.1918399999999991</v>
      </c>
      <c r="S13" s="479">
        <v>0.57372944274000004</v>
      </c>
      <c r="T13" s="475"/>
      <c r="U13" s="30"/>
      <c r="V13" s="30"/>
      <c r="W13" s="48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2.75">
      <c r="B14" s="86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2"/>
      <c r="P14" s="482"/>
      <c r="Q14" s="482"/>
      <c r="R14" s="482"/>
      <c r="S14" s="482"/>
      <c r="T14" s="475"/>
      <c r="U14" s="30"/>
      <c r="V14" s="30"/>
      <c r="W14" s="48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2.75">
      <c r="B15" s="86" t="s">
        <v>208</v>
      </c>
      <c r="C15" s="22">
        <v>2277.6249357957204</v>
      </c>
      <c r="D15" s="22">
        <v>2258.8026053816179</v>
      </c>
      <c r="E15" s="22">
        <v>2344.1262480845912</v>
      </c>
      <c r="F15" s="22">
        <v>2508.8806261324585</v>
      </c>
      <c r="G15" s="22">
        <v>3522.4955390991167</v>
      </c>
      <c r="H15" s="22">
        <v>3073.3637843256543</v>
      </c>
      <c r="I15" s="22">
        <v>3236.6594282907099</v>
      </c>
      <c r="J15" s="22">
        <v>3844.7183955054388</v>
      </c>
      <c r="K15" s="22">
        <v>2927.4026879772041</v>
      </c>
      <c r="L15" s="22">
        <v>3682.295501339654</v>
      </c>
      <c r="M15" s="22">
        <v>3255.5179411856298</v>
      </c>
      <c r="N15" s="22">
        <v>4245.7734180126563</v>
      </c>
      <c r="O15" s="22">
        <v>4007.9586792539835</v>
      </c>
      <c r="P15" s="22">
        <v>3352.6092936692994</v>
      </c>
      <c r="Q15" s="22">
        <v>3369.0131303715607</v>
      </c>
      <c r="R15" s="22">
        <v>3918.0186028494873</v>
      </c>
      <c r="S15" s="22">
        <v>3486.8334247670109</v>
      </c>
      <c r="T15" s="475"/>
      <c r="U15" s="30"/>
      <c r="V15" s="30"/>
      <c r="W15" s="48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s="485" customFormat="1" ht="12.75" customHeight="1">
      <c r="A16" s="71"/>
      <c r="B16" s="241" t="s">
        <v>207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4"/>
      <c r="U16" s="30"/>
      <c r="V16" s="30"/>
      <c r="W16" s="48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11.45" customHeight="1">
      <c r="B17" s="89" t="s">
        <v>209</v>
      </c>
      <c r="C17" s="479">
        <v>653.27884644000005</v>
      </c>
      <c r="D17" s="479">
        <v>672.38727682999991</v>
      </c>
      <c r="E17" s="479">
        <v>682.41853972000013</v>
      </c>
      <c r="F17" s="479">
        <v>654.67013271999997</v>
      </c>
      <c r="G17" s="479">
        <v>793.5398352599999</v>
      </c>
      <c r="H17" s="479">
        <v>794.47415440999987</v>
      </c>
      <c r="I17" s="479">
        <v>1033.38468233</v>
      </c>
      <c r="J17" s="479">
        <v>802.65873776000001</v>
      </c>
      <c r="K17" s="479">
        <v>795.03841124000007</v>
      </c>
      <c r="L17" s="479">
        <v>770.23482519000004</v>
      </c>
      <c r="M17" s="479">
        <v>784.75494711999988</v>
      </c>
      <c r="N17" s="479">
        <v>894.76066385000001</v>
      </c>
      <c r="O17" s="479">
        <v>867.53343804999986</v>
      </c>
      <c r="P17" s="479">
        <v>854.45951199999979</v>
      </c>
      <c r="Q17" s="479">
        <v>835.23654005000003</v>
      </c>
      <c r="R17" s="479">
        <v>907.83009894999998</v>
      </c>
      <c r="S17" s="479">
        <v>889.60422639999979</v>
      </c>
      <c r="T17" s="475"/>
      <c r="U17" s="30"/>
      <c r="V17" s="30"/>
      <c r="W17" s="48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2.75">
      <c r="B18" s="89" t="s">
        <v>210</v>
      </c>
      <c r="C18" s="479">
        <v>312.61345430950445</v>
      </c>
      <c r="D18" s="479">
        <v>312.20549627623365</v>
      </c>
      <c r="E18" s="479">
        <v>292.74209413449285</v>
      </c>
      <c r="F18" s="479">
        <v>300.75062015077134</v>
      </c>
      <c r="G18" s="479">
        <v>548.10598327125922</v>
      </c>
      <c r="H18" s="479">
        <v>564.95823590736325</v>
      </c>
      <c r="I18" s="479">
        <v>477.40187683336836</v>
      </c>
      <c r="J18" s="479">
        <v>692.78913838564245</v>
      </c>
      <c r="K18" s="479">
        <v>370.09766328079195</v>
      </c>
      <c r="L18" s="479">
        <v>516.52272917427149</v>
      </c>
      <c r="M18" s="479">
        <v>483.54136471807908</v>
      </c>
      <c r="N18" s="479">
        <v>860.77927661034482</v>
      </c>
      <c r="O18" s="479">
        <v>593.83942137244094</v>
      </c>
      <c r="P18" s="479">
        <v>578.64152424400629</v>
      </c>
      <c r="Q18" s="479">
        <v>635.80269697749497</v>
      </c>
      <c r="R18" s="479">
        <v>697.71172861196806</v>
      </c>
      <c r="S18" s="479">
        <v>462.35009879000006</v>
      </c>
      <c r="T18" s="475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2.75">
      <c r="B19" s="89" t="s">
        <v>211</v>
      </c>
      <c r="C19" s="479">
        <v>951.47849165581556</v>
      </c>
      <c r="D19" s="479">
        <v>804.93522745090638</v>
      </c>
      <c r="E19" s="479">
        <v>966.73328755547789</v>
      </c>
      <c r="F19" s="479">
        <v>1001.6769451228163</v>
      </c>
      <c r="G19" s="479">
        <v>1088.9454839073119</v>
      </c>
      <c r="H19" s="479">
        <v>964.59917572993186</v>
      </c>
      <c r="I19" s="479">
        <v>1179.483206866043</v>
      </c>
      <c r="J19" s="479">
        <v>1475.1377640230435</v>
      </c>
      <c r="K19" s="479">
        <v>1344.2306570296437</v>
      </c>
      <c r="L19" s="479">
        <v>1294.0254171419565</v>
      </c>
      <c r="M19" s="479">
        <v>1383.8747690443915</v>
      </c>
      <c r="N19" s="479">
        <v>1487.7173200972086</v>
      </c>
      <c r="O19" s="479">
        <v>1539.9508192088679</v>
      </c>
      <c r="P19" s="479">
        <v>1481.0715008688683</v>
      </c>
      <c r="Q19" s="479">
        <v>1436.6815691415582</v>
      </c>
      <c r="R19" s="479">
        <v>1426.6847296120827</v>
      </c>
      <c r="S19" s="479">
        <v>1495.405857090032</v>
      </c>
      <c r="T19" s="475"/>
      <c r="U19" s="486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2.75">
      <c r="B20" s="89" t="s">
        <v>0</v>
      </c>
      <c r="C20" s="479">
        <v>202.01532300235476</v>
      </c>
      <c r="D20" s="479">
        <v>292.66402212369684</v>
      </c>
      <c r="E20" s="479">
        <v>88.086009238503564</v>
      </c>
      <c r="F20" s="479">
        <v>216.03725773411512</v>
      </c>
      <c r="G20" s="479">
        <v>689.75162361259606</v>
      </c>
      <c r="H20" s="479">
        <v>495.42785499925952</v>
      </c>
      <c r="I20" s="479">
        <v>156.46036592818098</v>
      </c>
      <c r="J20" s="479">
        <v>347.93774693945852</v>
      </c>
      <c r="K20" s="479">
        <v>136.04803615703983</v>
      </c>
      <c r="L20" s="479">
        <v>636.60756312882199</v>
      </c>
      <c r="M20" s="479">
        <v>444.61102016013331</v>
      </c>
      <c r="N20" s="479">
        <v>456.49921287325407</v>
      </c>
      <c r="O20" s="479">
        <v>687.66609207637271</v>
      </c>
      <c r="P20" s="479">
        <v>211.88234408798533</v>
      </c>
      <c r="Q20" s="479">
        <v>88.898325590915789</v>
      </c>
      <c r="R20" s="479">
        <v>604.1940832729565</v>
      </c>
      <c r="S20" s="479">
        <v>416.35010763846901</v>
      </c>
      <c r="T20" s="475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2.75">
      <c r="B21" s="89" t="s">
        <v>212</v>
      </c>
      <c r="C21" s="479">
        <v>158.2388203880455</v>
      </c>
      <c r="D21" s="479">
        <v>176.61058270078144</v>
      </c>
      <c r="E21" s="479">
        <v>314.14631743611676</v>
      </c>
      <c r="F21" s="479">
        <v>335.74567040475574</v>
      </c>
      <c r="G21" s="479">
        <v>402.15261304794979</v>
      </c>
      <c r="H21" s="479">
        <v>253.90436327909927</v>
      </c>
      <c r="I21" s="479">
        <v>389.92929633311735</v>
      </c>
      <c r="J21" s="479">
        <v>526.19500839729426</v>
      </c>
      <c r="K21" s="479">
        <v>281.98792026972859</v>
      </c>
      <c r="L21" s="479">
        <v>464.90496670460402</v>
      </c>
      <c r="M21" s="479">
        <v>158.73584014302585</v>
      </c>
      <c r="N21" s="479">
        <v>546.01694458184897</v>
      </c>
      <c r="O21" s="479">
        <v>318.96890854630203</v>
      </c>
      <c r="P21" s="479">
        <v>226.55441246843998</v>
      </c>
      <c r="Q21" s="479">
        <v>372.39399861159211</v>
      </c>
      <c r="R21" s="479">
        <v>281.59796240247999</v>
      </c>
      <c r="S21" s="479">
        <v>223.12313484850998</v>
      </c>
      <c r="T21" s="475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2.75">
      <c r="B22" s="89"/>
      <c r="C22" s="479"/>
      <c r="D22" s="487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5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s="485" customFormat="1" ht="12.75" customHeight="1">
      <c r="A23" s="71"/>
      <c r="B23" s="70" t="s">
        <v>213</v>
      </c>
      <c r="C23" s="488">
        <v>629.27485476894708</v>
      </c>
      <c r="D23" s="488">
        <v>-37.955706616174439</v>
      </c>
      <c r="E23" s="488">
        <v>382.96870223832411</v>
      </c>
      <c r="F23" s="488">
        <v>297.34644718913341</v>
      </c>
      <c r="G23" s="488">
        <v>315.40051414975642</v>
      </c>
      <c r="H23" s="488">
        <v>274.33073347506752</v>
      </c>
      <c r="I23" s="488">
        <v>151.15617083517327</v>
      </c>
      <c r="J23" s="488">
        <v>-373.98160594815727</v>
      </c>
      <c r="K23" s="488">
        <v>-114.57852035365477</v>
      </c>
      <c r="L23" s="488">
        <v>394.91525493407516</v>
      </c>
      <c r="M23" s="488">
        <v>110.65167001902364</v>
      </c>
      <c r="N23" s="488">
        <v>-287.19303510399186</v>
      </c>
      <c r="O23" s="488">
        <v>-158.7010635250158</v>
      </c>
      <c r="P23" s="488">
        <v>386.85447206820254</v>
      </c>
      <c r="Q23" s="488">
        <v>-108.4317693160915</v>
      </c>
      <c r="R23" s="488">
        <v>-96.426497086306426</v>
      </c>
      <c r="S23" s="488">
        <v>-4.3696157620101985</v>
      </c>
      <c r="T23" s="484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2.75" customHeight="1">
      <c r="B24" s="70" t="s">
        <v>214</v>
      </c>
      <c r="C24" s="488">
        <v>427.25953176659232</v>
      </c>
      <c r="D24" s="488">
        <v>-330.61972873987133</v>
      </c>
      <c r="E24" s="488">
        <v>294.88269299982039</v>
      </c>
      <c r="F24" s="488">
        <v>81.309189455018441</v>
      </c>
      <c r="G24" s="488">
        <v>-374.35110946283976</v>
      </c>
      <c r="H24" s="488">
        <v>-221.09712152419206</v>
      </c>
      <c r="I24" s="488">
        <v>-5.3041950930078201</v>
      </c>
      <c r="J24" s="488">
        <v>-721.91935288761579</v>
      </c>
      <c r="K24" s="488">
        <v>-250.62655651069463</v>
      </c>
      <c r="L24" s="488">
        <v>-241.69230819474706</v>
      </c>
      <c r="M24" s="488">
        <v>-333.95935014110955</v>
      </c>
      <c r="N24" s="488">
        <v>-743.6922479772461</v>
      </c>
      <c r="O24" s="488">
        <v>-846.36715560138873</v>
      </c>
      <c r="P24" s="488">
        <v>174.97212798021701</v>
      </c>
      <c r="Q24" s="488">
        <v>-197.33009490700715</v>
      </c>
      <c r="R24" s="488">
        <v>-700.62058035926293</v>
      </c>
      <c r="S24" s="488">
        <v>-420.71972340047932</v>
      </c>
      <c r="T24" s="475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>
      <c r="B25" s="157"/>
      <c r="C25" s="489"/>
      <c r="D25" s="490"/>
      <c r="E25" s="489"/>
      <c r="F25" s="489"/>
      <c r="G25" s="491"/>
      <c r="H25" s="489"/>
      <c r="I25" s="489"/>
      <c r="J25" s="489"/>
      <c r="K25" s="492"/>
      <c r="L25" s="491"/>
      <c r="M25" s="492"/>
      <c r="N25" s="490"/>
      <c r="O25" s="489"/>
      <c r="P25" s="489"/>
      <c r="Q25" s="489"/>
      <c r="R25" s="489"/>
      <c r="S25" s="489"/>
      <c r="T25" s="475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2.75">
      <c r="B26" s="90" t="s">
        <v>215</v>
      </c>
      <c r="C26" s="479">
        <v>-69.509376700205507</v>
      </c>
      <c r="D26" s="479">
        <v>122.64534825927996</v>
      </c>
      <c r="E26" s="479">
        <v>-120.48487560382659</v>
      </c>
      <c r="F26" s="479">
        <v>-0.25675575792813277</v>
      </c>
      <c r="G26" s="479">
        <v>57.399070244408335</v>
      </c>
      <c r="H26" s="479">
        <v>156.3983457357665</v>
      </c>
      <c r="I26" s="479">
        <v>13.531739301508026</v>
      </c>
      <c r="J26" s="479">
        <v>47.927890720887262</v>
      </c>
      <c r="K26" s="479">
        <v>32.176365758311704</v>
      </c>
      <c r="L26" s="479">
        <v>-82.492901462640134</v>
      </c>
      <c r="M26" s="479">
        <v>-44.959024525759617</v>
      </c>
      <c r="N26" s="479">
        <v>-82.051623963641305</v>
      </c>
      <c r="O26" s="479">
        <v>33.981721386821619</v>
      </c>
      <c r="P26" s="479">
        <v>63.247780135691528</v>
      </c>
      <c r="Q26" s="479">
        <v>-68.169243249149702</v>
      </c>
      <c r="R26" s="479">
        <v>-49.030126563259728</v>
      </c>
      <c r="S26" s="479">
        <v>-101.21340231857789</v>
      </c>
      <c r="T26" s="475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2.75">
      <c r="B27" s="90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2"/>
      <c r="P27" s="482"/>
      <c r="Q27" s="482"/>
      <c r="R27" s="482"/>
      <c r="S27" s="482"/>
      <c r="T27" s="475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2.75">
      <c r="B28" s="70" t="s">
        <v>253</v>
      </c>
      <c r="C28" s="22">
        <v>357.75015506638681</v>
      </c>
      <c r="D28" s="22">
        <v>-207.97438048059138</v>
      </c>
      <c r="E28" s="22">
        <v>174.3978173959938</v>
      </c>
      <c r="F28" s="22">
        <v>81.052433697090308</v>
      </c>
      <c r="G28" s="22">
        <v>-316.95203921843142</v>
      </c>
      <c r="H28" s="22">
        <v>-64.698775788425564</v>
      </c>
      <c r="I28" s="22">
        <v>8.2275442085002055</v>
      </c>
      <c r="J28" s="22">
        <v>-673.99146216672852</v>
      </c>
      <c r="K28" s="22">
        <v>-218.45019075238292</v>
      </c>
      <c r="L28" s="22">
        <v>-324.18520965738719</v>
      </c>
      <c r="M28" s="22">
        <v>-378.91837466686917</v>
      </c>
      <c r="N28" s="22">
        <v>-825.7438719408874</v>
      </c>
      <c r="O28" s="22">
        <v>-812.38543421456711</v>
      </c>
      <c r="P28" s="22">
        <v>238.21990811590854</v>
      </c>
      <c r="Q28" s="22">
        <v>-265.49933815615685</v>
      </c>
      <c r="R28" s="22">
        <v>-749.65070692252266</v>
      </c>
      <c r="S28" s="22">
        <v>-521.93312571905722</v>
      </c>
      <c r="T28" s="475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2.75" customHeight="1">
      <c r="B29" s="295" t="s">
        <v>256</v>
      </c>
      <c r="C29" s="22">
        <v>100.90722440572142</v>
      </c>
      <c r="D29" s="22">
        <v>-499.23393605583834</v>
      </c>
      <c r="E29" s="22">
        <v>262.45166332299698</v>
      </c>
      <c r="F29" s="22">
        <v>97.984806998571628</v>
      </c>
      <c r="G29" s="22">
        <v>-861.54805692998525</v>
      </c>
      <c r="H29" s="22">
        <v>987.66410493125022</v>
      </c>
      <c r="I29" s="22">
        <v>-109.6121607064685</v>
      </c>
      <c r="J29" s="22">
        <v>-522.24431079850103</v>
      </c>
      <c r="K29" s="22">
        <v>1108.9458347826424</v>
      </c>
      <c r="L29" s="22">
        <v>-700.99380038310426</v>
      </c>
      <c r="M29" s="22">
        <v>-613.43365099472237</v>
      </c>
      <c r="N29" s="22">
        <v>5683.6762385650527</v>
      </c>
      <c r="O29" s="22">
        <v>-1461.6709701389707</v>
      </c>
      <c r="P29" s="22">
        <v>-381.18142120182677</v>
      </c>
      <c r="Q29" s="22">
        <v>-215.82296645404546</v>
      </c>
      <c r="R29" s="22">
        <v>-598.11063113672833</v>
      </c>
      <c r="S29" s="22">
        <v>-1547.7817977590466</v>
      </c>
      <c r="T29" s="475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2.75" customHeight="1">
      <c r="B30" s="296" t="s">
        <v>126</v>
      </c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23">
        <v>108.477568275</v>
      </c>
      <c r="N30" s="23">
        <v>-107.0600296328947</v>
      </c>
      <c r="O30" s="482">
        <v>0</v>
      </c>
      <c r="P30" s="482">
        <v>0</v>
      </c>
      <c r="Q30" s="482">
        <v>0</v>
      </c>
      <c r="R30" s="482">
        <v>0</v>
      </c>
      <c r="S30" s="482">
        <v>0</v>
      </c>
      <c r="T30" s="475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2.75" customHeight="1">
      <c r="B31" s="296" t="s">
        <v>125</v>
      </c>
      <c r="C31" s="23">
        <v>100.90722440572142</v>
      </c>
      <c r="D31" s="23">
        <v>-499.23393605583834</v>
      </c>
      <c r="E31" s="23">
        <v>262.45166332299698</v>
      </c>
      <c r="F31" s="23">
        <v>97.984806998571628</v>
      </c>
      <c r="G31" s="23">
        <v>-861.54805692998525</v>
      </c>
      <c r="H31" s="23">
        <v>987.66410493125022</v>
      </c>
      <c r="I31" s="23">
        <v>-109.6121607064685</v>
      </c>
      <c r="J31" s="23">
        <v>-522.24431079850103</v>
      </c>
      <c r="K31" s="23">
        <v>1108.9458347826424</v>
      </c>
      <c r="L31" s="23">
        <v>-700.99380038310426</v>
      </c>
      <c r="M31" s="23">
        <v>-721.91121926972232</v>
      </c>
      <c r="N31" s="23">
        <v>5790.7362681979475</v>
      </c>
      <c r="O31" s="23">
        <v>-1461.6709701389707</v>
      </c>
      <c r="P31" s="23">
        <v>-381.18142120182677</v>
      </c>
      <c r="Q31" s="23">
        <v>-215.82296645404546</v>
      </c>
      <c r="R31" s="23">
        <v>-598.11063113672833</v>
      </c>
      <c r="S31" s="23">
        <v>-1547.7817977590466</v>
      </c>
      <c r="T31" s="475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2.75" customHeight="1">
      <c r="B32" s="297" t="s">
        <v>249</v>
      </c>
      <c r="C32" s="23">
        <v>231.77540827716231</v>
      </c>
      <c r="D32" s="23">
        <v>-500.21989118583832</v>
      </c>
      <c r="E32" s="23">
        <v>262.07753452299698</v>
      </c>
      <c r="F32" s="23">
        <v>93.642126508571621</v>
      </c>
      <c r="G32" s="23">
        <v>-866.53850839998529</v>
      </c>
      <c r="H32" s="23">
        <v>984.24392274125023</v>
      </c>
      <c r="I32" s="23">
        <v>-328.73234219646849</v>
      </c>
      <c r="J32" s="23">
        <v>-524.83311393850101</v>
      </c>
      <c r="K32" s="23">
        <v>1101.5940288326424</v>
      </c>
      <c r="L32" s="23">
        <v>-707.78048028310423</v>
      </c>
      <c r="M32" s="23">
        <v>-733.47258612972234</v>
      </c>
      <c r="N32" s="23">
        <v>5789.2415399979473</v>
      </c>
      <c r="O32" s="23">
        <v>-1467.0632936789707</v>
      </c>
      <c r="P32" s="23">
        <v>-386.72949728182675</v>
      </c>
      <c r="Q32" s="23">
        <v>-218.94889131404545</v>
      </c>
      <c r="R32" s="23">
        <v>-599.09389441672829</v>
      </c>
      <c r="S32" s="23">
        <v>-1546.0795320890466</v>
      </c>
      <c r="T32" s="475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493" customFormat="1" ht="12.75" customHeight="1">
      <c r="A33" s="306"/>
      <c r="B33" s="328" t="s">
        <v>289</v>
      </c>
      <c r="C33" s="23">
        <v>-302.37963929858694</v>
      </c>
      <c r="D33" s="23">
        <v>-340.39791281552721</v>
      </c>
      <c r="E33" s="23">
        <v>11.664241856434165</v>
      </c>
      <c r="F33" s="23">
        <v>-229.77400825350543</v>
      </c>
      <c r="G33" s="23">
        <v>-771.60447481581468</v>
      </c>
      <c r="H33" s="23">
        <v>729.74176621866582</v>
      </c>
      <c r="I33" s="23">
        <v>-78.656623922187848</v>
      </c>
      <c r="J33" s="23">
        <v>-247.65613895586966</v>
      </c>
      <c r="K33" s="23">
        <v>1067.5426617712765</v>
      </c>
      <c r="L33" s="23">
        <v>-928.98331060004966</v>
      </c>
      <c r="M33" s="23">
        <v>-382.19062513526688</v>
      </c>
      <c r="N33" s="23">
        <v>5101.7246179428503</v>
      </c>
      <c r="O33" s="23">
        <v>-1437.8426737828233</v>
      </c>
      <c r="P33" s="23">
        <v>240.16646263138739</v>
      </c>
      <c r="Q33" s="23">
        <v>-602.53806589198609</v>
      </c>
      <c r="R33" s="23">
        <v>-938.57352927586999</v>
      </c>
      <c r="S33" s="23">
        <v>-1212.6182434477134</v>
      </c>
      <c r="T33" s="475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493" customFormat="1" ht="12.75" customHeight="1">
      <c r="A34" s="306"/>
      <c r="B34" s="310" t="s">
        <v>290</v>
      </c>
      <c r="C34" s="23">
        <v>319.42292604751833</v>
      </c>
      <c r="D34" s="23">
        <v>44.595546222755416</v>
      </c>
      <c r="E34" s="23">
        <v>237.18089835329874</v>
      </c>
      <c r="F34" s="23">
        <v>291.88056662856764</v>
      </c>
      <c r="G34" s="23">
        <v>-48.365762950410513</v>
      </c>
      <c r="H34" s="23">
        <v>272.31681443763847</v>
      </c>
      <c r="I34" s="23">
        <v>-428.6546096863791</v>
      </c>
      <c r="J34" s="23">
        <v>-27.371814403346292</v>
      </c>
      <c r="K34" s="23">
        <v>15.021855821824218</v>
      </c>
      <c r="L34" s="23">
        <v>-19.496931010688673</v>
      </c>
      <c r="M34" s="23">
        <v>-144.89793116063774</v>
      </c>
      <c r="N34" s="23">
        <v>702.79080879888943</v>
      </c>
      <c r="O34" s="23">
        <v>-366.94316066773388</v>
      </c>
      <c r="P34" s="23">
        <v>-346.45346479120406</v>
      </c>
      <c r="Q34" s="23">
        <v>321.6720952062301</v>
      </c>
      <c r="R34" s="23">
        <v>97.336109923789152</v>
      </c>
      <c r="S34" s="23">
        <v>-127.90771835189676</v>
      </c>
      <c r="T34" s="475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2.75" customHeight="1">
      <c r="B35" s="328" t="s">
        <v>291</v>
      </c>
      <c r="C35" s="23">
        <v>214.73212152823092</v>
      </c>
      <c r="D35" s="23">
        <v>-204.4175245930665</v>
      </c>
      <c r="E35" s="23">
        <v>-86.767605686735891</v>
      </c>
      <c r="F35" s="23">
        <v>31.535568133509411</v>
      </c>
      <c r="G35" s="23">
        <v>-46.568270633760065</v>
      </c>
      <c r="H35" s="23">
        <v>-17.814657915054006</v>
      </c>
      <c r="I35" s="23">
        <v>178.5788914120985</v>
      </c>
      <c r="J35" s="23">
        <v>-249.805160579285</v>
      </c>
      <c r="K35" s="23">
        <v>23.309068089541885</v>
      </c>
      <c r="L35" s="23">
        <v>243.40621124763402</v>
      </c>
      <c r="M35" s="23">
        <v>-203.24553483381771</v>
      </c>
      <c r="N35" s="23">
        <v>-14.635855743792087</v>
      </c>
      <c r="O35" s="23">
        <v>340.06140577158635</v>
      </c>
      <c r="P35" s="23">
        <v>-278.10309512201007</v>
      </c>
      <c r="Q35" s="23">
        <v>-7.69753062828946</v>
      </c>
      <c r="R35" s="23">
        <v>241.95632393535251</v>
      </c>
      <c r="S35" s="23">
        <v>-205.55357028943638</v>
      </c>
      <c r="T35" s="47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2.75" customHeight="1">
      <c r="B36" s="310" t="s">
        <v>274</v>
      </c>
      <c r="C36" s="332">
        <v>0</v>
      </c>
      <c r="D36" s="332">
        <v>0</v>
      </c>
      <c r="E36" s="23">
        <v>100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23">
        <v>-4.2795568499999916</v>
      </c>
      <c r="L36" s="23">
        <v>-2.7064499199999972</v>
      </c>
      <c r="M36" s="23">
        <v>-3.138495000000006</v>
      </c>
      <c r="N36" s="23">
        <v>-0.63803099999999802</v>
      </c>
      <c r="O36" s="23">
        <v>-2.3388649999999984</v>
      </c>
      <c r="P36" s="23">
        <v>-2.3393999999999977</v>
      </c>
      <c r="Q36" s="23">
        <v>69.614610000000027</v>
      </c>
      <c r="R36" s="332">
        <v>0.18720099999998752</v>
      </c>
      <c r="S36" s="332">
        <v>0</v>
      </c>
      <c r="T36" s="475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2.6" customHeight="1">
      <c r="B37" s="297" t="s">
        <v>250</v>
      </c>
      <c r="C37" s="23">
        <v>-130.86818387144089</v>
      </c>
      <c r="D37" s="23">
        <v>0.98595513000000068</v>
      </c>
      <c r="E37" s="23">
        <v>0.37412880000000115</v>
      </c>
      <c r="F37" s="23">
        <v>4.3426804899999993</v>
      </c>
      <c r="G37" s="23">
        <v>4.9904514699999982</v>
      </c>
      <c r="H37" s="23">
        <v>3.420182190000002</v>
      </c>
      <c r="I37" s="23">
        <v>219.12018148999999</v>
      </c>
      <c r="J37" s="23">
        <v>2.5888031400000031</v>
      </c>
      <c r="K37" s="23">
        <v>7.3518059500000001</v>
      </c>
      <c r="L37" s="23">
        <v>6.7866799000000029</v>
      </c>
      <c r="M37" s="23">
        <v>11.561366859999985</v>
      </c>
      <c r="N37" s="23">
        <v>1.4947282000000097</v>
      </c>
      <c r="O37" s="23">
        <v>5.3923235399999996</v>
      </c>
      <c r="P37" s="23">
        <v>5.5480760799999942</v>
      </c>
      <c r="Q37" s="23">
        <v>3.1259248600000014</v>
      </c>
      <c r="R37" s="23">
        <v>0.98326327999999563</v>
      </c>
      <c r="S37" s="23">
        <v>-1.7022656699999956</v>
      </c>
      <c r="T37" s="475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2.75" customHeight="1">
      <c r="B38" s="9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475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2.75" customHeight="1">
      <c r="B39" s="295" t="s">
        <v>257</v>
      </c>
      <c r="C39" s="22">
        <v>-256.84293066066539</v>
      </c>
      <c r="D39" s="22">
        <v>-291.25955557524696</v>
      </c>
      <c r="E39" s="22">
        <v>88.053845927003195</v>
      </c>
      <c r="F39" s="22">
        <v>16.93237330148132</v>
      </c>
      <c r="G39" s="22">
        <v>-544.59601771155383</v>
      </c>
      <c r="H39" s="22">
        <v>1052.3628807196758</v>
      </c>
      <c r="I39" s="22">
        <v>-117.83970491496871</v>
      </c>
      <c r="J39" s="22">
        <v>151.74715136822749</v>
      </c>
      <c r="K39" s="22">
        <v>1327.3960255350253</v>
      </c>
      <c r="L39" s="22">
        <v>-376.80859072571707</v>
      </c>
      <c r="M39" s="22">
        <v>-234.5152763278532</v>
      </c>
      <c r="N39" s="22">
        <v>6509.4201105059401</v>
      </c>
      <c r="O39" s="22">
        <v>-649.28553592440358</v>
      </c>
      <c r="P39" s="22">
        <v>-619.4013293177353</v>
      </c>
      <c r="Q39" s="22">
        <v>49.676371702111396</v>
      </c>
      <c r="R39" s="22">
        <v>151.54007578579427</v>
      </c>
      <c r="S39" s="22">
        <v>-1025.8486720399894</v>
      </c>
      <c r="T39" s="475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2.75" customHeight="1">
      <c r="B40" s="88" t="s">
        <v>126</v>
      </c>
      <c r="C40" s="23">
        <v>-166.47201964081492</v>
      </c>
      <c r="D40" s="23">
        <v>-176.21862011258509</v>
      </c>
      <c r="E40" s="23">
        <v>174.40502545539852</v>
      </c>
      <c r="F40" s="23">
        <v>113.46282941558057</v>
      </c>
      <c r="G40" s="23">
        <v>-323.48433466630865</v>
      </c>
      <c r="H40" s="23">
        <v>1168.6074391169266</v>
      </c>
      <c r="I40" s="23">
        <v>203.03693266881226</v>
      </c>
      <c r="J40" s="23">
        <v>246.19490947045179</v>
      </c>
      <c r="K40" s="23">
        <v>1459.884190382274</v>
      </c>
      <c r="L40" s="23">
        <v>690.61936002827156</v>
      </c>
      <c r="M40" s="23">
        <v>368.49491080016679</v>
      </c>
      <c r="N40" s="23">
        <v>7874.4514179258049</v>
      </c>
      <c r="O40" s="23">
        <v>-93.11846939544138</v>
      </c>
      <c r="P40" s="23">
        <v>-30.317688114837615</v>
      </c>
      <c r="Q40" s="23">
        <v>828.75120592867836</v>
      </c>
      <c r="R40" s="23">
        <v>287.78116791013861</v>
      </c>
      <c r="S40" s="23">
        <v>27.487934850870033</v>
      </c>
      <c r="T40" s="475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2.75" customHeight="1">
      <c r="B41" s="87" t="s">
        <v>250</v>
      </c>
      <c r="C41" s="23">
        <v>-166.47201964081492</v>
      </c>
      <c r="D41" s="23">
        <v>-176.21862011258509</v>
      </c>
      <c r="E41" s="23">
        <v>174.40502545539852</v>
      </c>
      <c r="F41" s="23">
        <v>113.46282941558057</v>
      </c>
      <c r="G41" s="23">
        <v>-323.48433466630865</v>
      </c>
      <c r="H41" s="23">
        <v>1168.6074391169266</v>
      </c>
      <c r="I41" s="23">
        <v>203.03693266881226</v>
      </c>
      <c r="J41" s="23">
        <v>246.19490947045179</v>
      </c>
      <c r="K41" s="23">
        <v>1459.884190382274</v>
      </c>
      <c r="L41" s="23">
        <v>690.61936002827156</v>
      </c>
      <c r="M41" s="23">
        <v>368.49491080016679</v>
      </c>
      <c r="N41" s="23">
        <v>7595.1668126626473</v>
      </c>
      <c r="O41" s="23">
        <v>-93.11846939544138</v>
      </c>
      <c r="P41" s="23">
        <v>-30.317688114837615</v>
      </c>
      <c r="Q41" s="23">
        <v>828.75120592867836</v>
      </c>
      <c r="R41" s="23">
        <v>287.78116791013861</v>
      </c>
      <c r="S41" s="23">
        <v>27.487934850870033</v>
      </c>
      <c r="T41" s="475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2.75" customHeight="1">
      <c r="B42" s="310" t="s">
        <v>261</v>
      </c>
      <c r="C42" s="23">
        <v>157.14145298444723</v>
      </c>
      <c r="D42" s="23">
        <v>4.6104028100640004</v>
      </c>
      <c r="E42" s="23">
        <v>272.4960217399954</v>
      </c>
      <c r="F42" s="23">
        <v>117.34170386819352</v>
      </c>
      <c r="G42" s="23">
        <v>68.261351824770003</v>
      </c>
      <c r="H42" s="23">
        <v>1544.0100576840475</v>
      </c>
      <c r="I42" s="23">
        <v>342.81676941326759</v>
      </c>
      <c r="J42" s="23">
        <v>288.85914588320043</v>
      </c>
      <c r="K42" s="23">
        <v>1522.3573635251437</v>
      </c>
      <c r="L42" s="23">
        <v>864.89130249836103</v>
      </c>
      <c r="M42" s="23">
        <v>664.27589242593683</v>
      </c>
      <c r="N42" s="23">
        <v>7916.2385844876553</v>
      </c>
      <c r="O42" s="23">
        <v>65.666535007493181</v>
      </c>
      <c r="P42" s="23">
        <v>4.1825367364999995</v>
      </c>
      <c r="Q42" s="23">
        <v>914.97360399732838</v>
      </c>
      <c r="R42" s="23">
        <v>428.69543009864458</v>
      </c>
      <c r="S42" s="23">
        <v>278.75987014409998</v>
      </c>
      <c r="T42" s="475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2.75" customHeight="1">
      <c r="B43" s="310" t="s">
        <v>262</v>
      </c>
      <c r="C43" s="23">
        <v>323.61347262526215</v>
      </c>
      <c r="D43" s="23">
        <v>180.82902292264907</v>
      </c>
      <c r="E43" s="23">
        <v>98.090996284596883</v>
      </c>
      <c r="F43" s="23">
        <v>3.8788744526129415</v>
      </c>
      <c r="G43" s="23">
        <v>391.74568649107863</v>
      </c>
      <c r="H43" s="23">
        <v>375.40261856712101</v>
      </c>
      <c r="I43" s="23">
        <v>139.77983674445534</v>
      </c>
      <c r="J43" s="23">
        <v>42.664236412748636</v>
      </c>
      <c r="K43" s="23">
        <v>62.473173142869726</v>
      </c>
      <c r="L43" s="23">
        <v>174.27194247008953</v>
      </c>
      <c r="M43" s="23">
        <v>295.78098162577004</v>
      </c>
      <c r="N43" s="23">
        <v>321.07177182500783</v>
      </c>
      <c r="O43" s="23">
        <v>158.78500440293456</v>
      </c>
      <c r="P43" s="23">
        <v>34.500224851337613</v>
      </c>
      <c r="Q43" s="23">
        <v>86.222398068650065</v>
      </c>
      <c r="R43" s="23">
        <v>140.914262188506</v>
      </c>
      <c r="S43" s="23">
        <v>251.27193529322994</v>
      </c>
      <c r="T43" s="475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2.75" customHeight="1">
      <c r="B44" s="355" t="s">
        <v>251</v>
      </c>
      <c r="C44" s="332">
        <v>0</v>
      </c>
      <c r="D44" s="332">
        <v>0</v>
      </c>
      <c r="E44" s="332">
        <v>0</v>
      </c>
      <c r="F44" s="332">
        <v>0</v>
      </c>
      <c r="G44" s="332">
        <v>0</v>
      </c>
      <c r="H44" s="332">
        <v>0</v>
      </c>
      <c r="I44" s="332">
        <v>0</v>
      </c>
      <c r="J44" s="332">
        <v>0</v>
      </c>
      <c r="K44" s="332">
        <v>0</v>
      </c>
      <c r="L44" s="332">
        <v>0</v>
      </c>
      <c r="M44" s="332">
        <v>0</v>
      </c>
      <c r="N44" s="23">
        <v>279.28460526315757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  <c r="T44" s="475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2.75" customHeight="1">
      <c r="B45" s="88" t="s">
        <v>125</v>
      </c>
      <c r="C45" s="23">
        <v>-90.370911019850453</v>
      </c>
      <c r="D45" s="23">
        <v>-115.04093546266191</v>
      </c>
      <c r="E45" s="23">
        <v>-86.351179528395321</v>
      </c>
      <c r="F45" s="23">
        <v>-96.530456114099252</v>
      </c>
      <c r="G45" s="23">
        <v>-221.1116830452452</v>
      </c>
      <c r="H45" s="23">
        <v>-116.2445583972508</v>
      </c>
      <c r="I45" s="23">
        <v>-320.87663758378096</v>
      </c>
      <c r="J45" s="23">
        <v>-94.447758102224299</v>
      </c>
      <c r="K45" s="23">
        <v>-132.4881648472487</v>
      </c>
      <c r="L45" s="23">
        <v>-1067.4279507539886</v>
      </c>
      <c r="M45" s="23">
        <v>-603.01018712801999</v>
      </c>
      <c r="N45" s="23">
        <v>-1365.0313074198646</v>
      </c>
      <c r="O45" s="23">
        <v>-556.16706652896221</v>
      </c>
      <c r="P45" s="23">
        <v>-589.08364120289764</v>
      </c>
      <c r="Q45" s="23">
        <v>-779.07483422656696</v>
      </c>
      <c r="R45" s="23">
        <v>-136.24109212434433</v>
      </c>
      <c r="S45" s="23">
        <v>-1053.3366068908595</v>
      </c>
      <c r="T45" s="475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2.75" customHeight="1">
      <c r="B46" s="87" t="s">
        <v>268</v>
      </c>
      <c r="C46" s="23">
        <v>2.209353776557478</v>
      </c>
      <c r="D46" s="23">
        <v>-3.5722776462607442</v>
      </c>
      <c r="E46" s="23">
        <v>15.128581571697161</v>
      </c>
      <c r="F46" s="23">
        <v>-8.3404014247156795</v>
      </c>
      <c r="G46" s="23">
        <v>-96.305041108818372</v>
      </c>
      <c r="H46" s="23">
        <v>-49.76962658152155</v>
      </c>
      <c r="I46" s="23">
        <v>-192.90909096534403</v>
      </c>
      <c r="J46" s="23">
        <v>90.533871110004711</v>
      </c>
      <c r="K46" s="23">
        <v>-48.406309029273508</v>
      </c>
      <c r="L46" s="23">
        <v>-911.62313375500412</v>
      </c>
      <c r="M46" s="23">
        <v>-340.7034084137681</v>
      </c>
      <c r="N46" s="23">
        <v>-1231.9221834080167</v>
      </c>
      <c r="O46" s="23">
        <v>-113.95294088063437</v>
      </c>
      <c r="P46" s="23">
        <v>-222.69081016008386</v>
      </c>
      <c r="Q46" s="23">
        <v>-695.5271248457874</v>
      </c>
      <c r="R46" s="23">
        <v>-98.310165810229989</v>
      </c>
      <c r="S46" s="23">
        <v>-725.92699946933385</v>
      </c>
      <c r="T46" s="475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2.75" customHeight="1">
      <c r="B47" s="310" t="s">
        <v>261</v>
      </c>
      <c r="C47" s="23">
        <v>34.654144540739999</v>
      </c>
      <c r="D47" s="23">
        <v>55.447342313138989</v>
      </c>
      <c r="E47" s="23">
        <v>64.167880420117726</v>
      </c>
      <c r="F47" s="23">
        <v>35.691616494542352</v>
      </c>
      <c r="G47" s="23">
        <v>42.651457380615014</v>
      </c>
      <c r="H47" s="23">
        <v>37.365225553656003</v>
      </c>
      <c r="I47" s="23">
        <v>34.770090618354004</v>
      </c>
      <c r="J47" s="23">
        <v>157.19682481113907</v>
      </c>
      <c r="K47" s="23">
        <v>26.317192298420942</v>
      </c>
      <c r="L47" s="23">
        <v>116.99550560007702</v>
      </c>
      <c r="M47" s="23">
        <v>8.572352205435001</v>
      </c>
      <c r="N47" s="23">
        <v>46.798194399062105</v>
      </c>
      <c r="O47" s="23">
        <v>6.6889900818409078</v>
      </c>
      <c r="P47" s="23">
        <v>5.8860181649999989E-2</v>
      </c>
      <c r="Q47" s="23">
        <v>6.6268363815789479</v>
      </c>
      <c r="R47" s="23">
        <v>0</v>
      </c>
      <c r="S47" s="23">
        <v>0</v>
      </c>
      <c r="T47" s="475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2.75" customHeight="1">
      <c r="B48" s="310" t="s">
        <v>262</v>
      </c>
      <c r="C48" s="23">
        <v>32.444790764182521</v>
      </c>
      <c r="D48" s="23">
        <v>59.019619959399733</v>
      </c>
      <c r="E48" s="23">
        <v>49.039298848420565</v>
      </c>
      <c r="F48" s="23">
        <v>44.032017919258031</v>
      </c>
      <c r="G48" s="23">
        <v>138.95649848943339</v>
      </c>
      <c r="H48" s="23">
        <v>87.134852135177553</v>
      </c>
      <c r="I48" s="23">
        <v>227.67918158369804</v>
      </c>
      <c r="J48" s="23">
        <v>66.662953701134356</v>
      </c>
      <c r="K48" s="23">
        <v>74.72350132769445</v>
      </c>
      <c r="L48" s="23">
        <v>1028.6186393550811</v>
      </c>
      <c r="M48" s="23">
        <v>349.27576061920308</v>
      </c>
      <c r="N48" s="23">
        <v>1278.7203778070789</v>
      </c>
      <c r="O48" s="23">
        <v>120.64193096247529</v>
      </c>
      <c r="P48" s="23">
        <v>222.74967034173386</v>
      </c>
      <c r="Q48" s="23">
        <v>702.15396122736638</v>
      </c>
      <c r="R48" s="23">
        <v>98.310165810229989</v>
      </c>
      <c r="S48" s="23">
        <v>725.92699946933385</v>
      </c>
      <c r="T48" s="475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2:36" ht="12.75" customHeight="1">
      <c r="B49" s="87" t="s">
        <v>267</v>
      </c>
      <c r="C49" s="23">
        <v>-62.219408837950681</v>
      </c>
      <c r="D49" s="23">
        <v>-59.133061769991627</v>
      </c>
      <c r="E49" s="23">
        <v>-64.394871419535676</v>
      </c>
      <c r="F49" s="23">
        <v>-89.410278086764748</v>
      </c>
      <c r="G49" s="23">
        <v>-126.33873779285182</v>
      </c>
      <c r="H49" s="23">
        <v>-68.035378523751234</v>
      </c>
      <c r="I49" s="23">
        <v>-129.54057309340192</v>
      </c>
      <c r="J49" s="23">
        <v>-186.56316357217401</v>
      </c>
      <c r="K49" s="23">
        <v>-85.663250687100913</v>
      </c>
      <c r="L49" s="23">
        <v>-157.37832739720554</v>
      </c>
      <c r="M49" s="23">
        <v>-263.8720144218928</v>
      </c>
      <c r="N49" s="23">
        <v>-134.64490713159154</v>
      </c>
      <c r="O49" s="23">
        <v>-443.72106783475056</v>
      </c>
      <c r="P49" s="23">
        <v>-326.23622694180591</v>
      </c>
      <c r="Q49" s="23">
        <v>-63.998282710855499</v>
      </c>
      <c r="R49" s="23">
        <v>-62.644166501878836</v>
      </c>
      <c r="S49" s="23">
        <v>-312.01320308993519</v>
      </c>
      <c r="T49" s="475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2:36" ht="12.75" customHeight="1">
      <c r="B50" s="310" t="s">
        <v>261</v>
      </c>
      <c r="C50" s="23">
        <v>135.06713751999999</v>
      </c>
      <c r="D50" s="23">
        <v>0</v>
      </c>
      <c r="E50" s="23">
        <v>67.636668807339404</v>
      </c>
      <c r="F50" s="482">
        <v>0</v>
      </c>
      <c r="G50" s="23">
        <v>893.22225882308112</v>
      </c>
      <c r="H50" s="23">
        <v>3.8507433236000002</v>
      </c>
      <c r="I50" s="23">
        <v>127.76311298103523</v>
      </c>
      <c r="J50" s="482">
        <v>0</v>
      </c>
      <c r="K50" s="482">
        <v>0</v>
      </c>
      <c r="L50" s="23">
        <v>190.76950000000002</v>
      </c>
      <c r="M50" s="23">
        <v>20.266111898348623</v>
      </c>
      <c r="N50" s="23">
        <v>56.734598649999995</v>
      </c>
      <c r="O50" s="23">
        <v>0</v>
      </c>
      <c r="P50" s="23">
        <v>0</v>
      </c>
      <c r="Q50" s="23">
        <v>0</v>
      </c>
      <c r="R50" s="332">
        <v>0</v>
      </c>
      <c r="S50" s="23">
        <v>0</v>
      </c>
      <c r="T50" s="475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2:36" ht="12.75" customHeight="1">
      <c r="B51" s="310" t="s">
        <v>262</v>
      </c>
      <c r="C51" s="23">
        <v>197.28654635795067</v>
      </c>
      <c r="D51" s="23">
        <v>59.133061769991627</v>
      </c>
      <c r="E51" s="23">
        <v>132.03154022687508</v>
      </c>
      <c r="F51" s="23">
        <v>89.410278086764748</v>
      </c>
      <c r="G51" s="23">
        <v>1019.5609966159329</v>
      </c>
      <c r="H51" s="23">
        <v>71.886121847351234</v>
      </c>
      <c r="I51" s="23">
        <v>257.30368607443717</v>
      </c>
      <c r="J51" s="23">
        <v>186.56316357217401</v>
      </c>
      <c r="K51" s="23">
        <v>85.663250687100913</v>
      </c>
      <c r="L51" s="23">
        <v>348.14782739720556</v>
      </c>
      <c r="M51" s="23">
        <v>284.13812632024144</v>
      </c>
      <c r="N51" s="23">
        <v>191.37950578159155</v>
      </c>
      <c r="O51" s="23">
        <v>443.72106783475056</v>
      </c>
      <c r="P51" s="23">
        <v>326.23622694180591</v>
      </c>
      <c r="Q51" s="23">
        <v>63.998282710855499</v>
      </c>
      <c r="R51" s="23">
        <v>62.644166501878836</v>
      </c>
      <c r="S51" s="23">
        <v>312.01320308993519</v>
      </c>
      <c r="T51" s="475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2:36" ht="12.75" customHeight="1">
      <c r="B52" s="87" t="s">
        <v>292</v>
      </c>
      <c r="C52" s="23">
        <v>-30.36085595845725</v>
      </c>
      <c r="D52" s="23">
        <v>-52.335596046409528</v>
      </c>
      <c r="E52" s="23">
        <v>-37.084889680556806</v>
      </c>
      <c r="F52" s="23">
        <v>1.2202233973811762</v>
      </c>
      <c r="G52" s="23">
        <v>1.5320958564250036</v>
      </c>
      <c r="H52" s="23">
        <v>1.5604467080219908</v>
      </c>
      <c r="I52" s="23">
        <v>1.573026474965004</v>
      </c>
      <c r="J52" s="23">
        <v>1.5815343599449991</v>
      </c>
      <c r="K52" s="23">
        <v>1.5813948691257089</v>
      </c>
      <c r="L52" s="23">
        <v>1.5735103982210052</v>
      </c>
      <c r="M52" s="23">
        <v>1.5652357076409074</v>
      </c>
      <c r="N52" s="23">
        <v>1.5357831197436917</v>
      </c>
      <c r="O52" s="23">
        <v>1.5069421864227224</v>
      </c>
      <c r="P52" s="23">
        <v>-40.156604101007972</v>
      </c>
      <c r="Q52" s="23">
        <v>-19.549426669924053</v>
      </c>
      <c r="R52" s="23">
        <v>24.713240187764498</v>
      </c>
      <c r="S52" s="23">
        <v>-15.396404331590485</v>
      </c>
      <c r="T52" s="475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2:36" ht="12.75" customHeight="1">
      <c r="B53" s="87" t="s">
        <v>331</v>
      </c>
      <c r="C53" s="332">
        <v>0</v>
      </c>
      <c r="D53" s="332">
        <v>0</v>
      </c>
      <c r="E53" s="332">
        <v>0</v>
      </c>
      <c r="F53" s="332">
        <v>0</v>
      </c>
      <c r="G53" s="332">
        <v>0</v>
      </c>
      <c r="H53" s="332">
        <v>0</v>
      </c>
      <c r="I53" s="332">
        <v>0</v>
      </c>
      <c r="J53" s="332">
        <v>0</v>
      </c>
      <c r="K53" s="332">
        <v>0</v>
      </c>
      <c r="L53" s="332">
        <v>0</v>
      </c>
      <c r="M53" s="332">
        <v>0</v>
      </c>
      <c r="N53" s="332">
        <v>0</v>
      </c>
      <c r="O53" s="332">
        <v>0</v>
      </c>
      <c r="P53" s="332">
        <v>0</v>
      </c>
      <c r="Q53" s="23">
        <v>0</v>
      </c>
      <c r="R53" s="332">
        <v>0</v>
      </c>
      <c r="S53" s="332">
        <v>0</v>
      </c>
      <c r="T53" s="475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2:36" ht="12.75" customHeight="1">
      <c r="B54" s="9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475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2:36" ht="12.75">
      <c r="B55" s="72" t="s">
        <v>133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5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2:36" ht="12.75">
      <c r="B56" s="242" t="s">
        <v>216</v>
      </c>
      <c r="C56" s="479">
        <v>559.76547806874157</v>
      </c>
      <c r="D56" s="479">
        <v>84.68964164310546</v>
      </c>
      <c r="E56" s="479">
        <v>262.48382663449735</v>
      </c>
      <c r="F56" s="479">
        <v>297.08969143120544</v>
      </c>
      <c r="G56" s="479">
        <v>372.79958439416464</v>
      </c>
      <c r="H56" s="479">
        <v>430.72907921083396</v>
      </c>
      <c r="I56" s="479">
        <v>164.68791013668118</v>
      </c>
      <c r="J56" s="479">
        <v>-326.05371522727</v>
      </c>
      <c r="K56" s="479">
        <v>-82.402154595343092</v>
      </c>
      <c r="L56" s="479">
        <v>312.4223534714348</v>
      </c>
      <c r="M56" s="479">
        <v>65.692645493264138</v>
      </c>
      <c r="N56" s="479">
        <v>-369.24465906763334</v>
      </c>
      <c r="O56" s="479">
        <v>-124.71934213819441</v>
      </c>
      <c r="P56" s="479">
        <v>450.10225220389384</v>
      </c>
      <c r="Q56" s="479">
        <v>-176.60101256524106</v>
      </c>
      <c r="R56" s="479">
        <v>-145.45662364956615</v>
      </c>
      <c r="S56" s="479">
        <v>-105.5830180805882</v>
      </c>
      <c r="T56" s="475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2:36" ht="12.75">
      <c r="B57" s="242" t="s">
        <v>217</v>
      </c>
      <c r="C57" s="479">
        <v>831.02009760293697</v>
      </c>
      <c r="D57" s="479">
        <v>899.57355467580726</v>
      </c>
      <c r="E57" s="479">
        <v>1116.2993149558574</v>
      </c>
      <c r="F57" s="479">
        <v>841.25251120515918</v>
      </c>
      <c r="G57" s="479">
        <v>1233.8120337664095</v>
      </c>
      <c r="H57" s="479">
        <v>922.34487970919236</v>
      </c>
      <c r="I57" s="479">
        <v>1461.4199318784049</v>
      </c>
      <c r="J57" s="479">
        <v>1397.1578785147085</v>
      </c>
      <c r="K57" s="479">
        <v>1333.3826333204365</v>
      </c>
      <c r="L57" s="479">
        <v>1217.4958585860127</v>
      </c>
      <c r="M57" s="479">
        <v>1311.5950405173594</v>
      </c>
      <c r="N57" s="479">
        <v>1602.5026096801839</v>
      </c>
      <c r="O57" s="479">
        <v>1772.7208868054431</v>
      </c>
      <c r="P57" s="479">
        <v>1436.7350819988214</v>
      </c>
      <c r="Q57" s="479">
        <v>1357.5233869442525</v>
      </c>
      <c r="R57" s="479">
        <v>1563.7961029481946</v>
      </c>
      <c r="S57" s="479">
        <v>1464.3832756447446</v>
      </c>
      <c r="T57" s="475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2:36" ht="15">
      <c r="B58" s="242" t="s">
        <v>380</v>
      </c>
      <c r="C58" s="479">
        <v>-108.14473253999999</v>
      </c>
      <c r="D58" s="479">
        <v>-33.639385629999992</v>
      </c>
      <c r="E58" s="479">
        <v>52.482726780000007</v>
      </c>
      <c r="F58" s="479">
        <v>166.68004735</v>
      </c>
      <c r="G58" s="479">
        <v>75.307369820000005</v>
      </c>
      <c r="H58" s="479">
        <v>-34.693043599999982</v>
      </c>
      <c r="I58" s="479">
        <v>177.24505282999996</v>
      </c>
      <c r="J58" s="479">
        <v>22.061744489999995</v>
      </c>
      <c r="K58" s="479">
        <v>56.445461359999996</v>
      </c>
      <c r="L58" s="479">
        <v>174.36804459999999</v>
      </c>
      <c r="M58" s="479">
        <v>135.45560680999998</v>
      </c>
      <c r="N58" s="479">
        <v>116.13919863000002</v>
      </c>
      <c r="O58" s="482">
        <v>75.822616360000012</v>
      </c>
      <c r="P58" s="482">
        <v>140.15874670000002</v>
      </c>
      <c r="Q58" s="482">
        <v>1231.6724531300001</v>
      </c>
      <c r="R58" s="482">
        <v>383.1589064499999</v>
      </c>
      <c r="S58" s="482">
        <v>53.180127220000003</v>
      </c>
      <c r="T58" s="475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2:36" ht="12.75">
      <c r="B59" s="243" t="s">
        <v>218</v>
      </c>
      <c r="C59" s="482">
        <v>103.90180466</v>
      </c>
      <c r="D59" s="482">
        <v>63.157614330000001</v>
      </c>
      <c r="E59" s="482">
        <v>134.36009916</v>
      </c>
      <c r="F59" s="482">
        <v>237.97932771999999</v>
      </c>
      <c r="G59" s="482">
        <v>169.71542306000001</v>
      </c>
      <c r="H59" s="482">
        <v>146.61781557</v>
      </c>
      <c r="I59" s="482">
        <v>296.06515252999998</v>
      </c>
      <c r="J59" s="482">
        <v>140.17554719</v>
      </c>
      <c r="K59" s="482">
        <v>182.86592721</v>
      </c>
      <c r="L59" s="482">
        <v>232.19185378999998</v>
      </c>
      <c r="M59" s="482">
        <v>290.90778939</v>
      </c>
      <c r="N59" s="482">
        <v>196.12878187000001</v>
      </c>
      <c r="O59" s="482">
        <v>192.40365862000002</v>
      </c>
      <c r="P59" s="482">
        <v>231.86909177000001</v>
      </c>
      <c r="Q59" s="482">
        <v>1456.8231484100002</v>
      </c>
      <c r="R59" s="482">
        <v>653.59234429999992</v>
      </c>
      <c r="S59" s="482">
        <v>241.76934912999999</v>
      </c>
      <c r="T59" s="475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2:36" ht="12.75">
      <c r="B60" s="243" t="s">
        <v>269</v>
      </c>
      <c r="C60" s="479">
        <v>212.04653719999999</v>
      </c>
      <c r="D60" s="479">
        <v>96.796999959999994</v>
      </c>
      <c r="E60" s="479">
        <v>81.877372379999997</v>
      </c>
      <c r="F60" s="479">
        <v>71.299280370000005</v>
      </c>
      <c r="G60" s="479">
        <v>94.408053240000001</v>
      </c>
      <c r="H60" s="479">
        <v>181.31085916999999</v>
      </c>
      <c r="I60" s="479">
        <v>118.8200997</v>
      </c>
      <c r="J60" s="479">
        <v>118.11380270000001</v>
      </c>
      <c r="K60" s="479">
        <v>126.42046585</v>
      </c>
      <c r="L60" s="479">
        <v>57.823809189999999</v>
      </c>
      <c r="M60" s="479">
        <v>155.45218258000003</v>
      </c>
      <c r="N60" s="479">
        <v>79.989583239999988</v>
      </c>
      <c r="O60" s="482">
        <v>116.58104226</v>
      </c>
      <c r="P60" s="482">
        <v>91.710345069999988</v>
      </c>
      <c r="Q60" s="482">
        <v>225.15069528000001</v>
      </c>
      <c r="R60" s="482">
        <v>270.43343785000002</v>
      </c>
      <c r="S60" s="482">
        <v>188.58922190999999</v>
      </c>
      <c r="T60" s="475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2:36" ht="12.75">
      <c r="B61" s="242" t="s">
        <v>288</v>
      </c>
      <c r="C61" s="479">
        <v>-1.05</v>
      </c>
      <c r="D61" s="482">
        <v>0</v>
      </c>
      <c r="E61" s="482">
        <v>0</v>
      </c>
      <c r="F61" s="482">
        <v>0</v>
      </c>
      <c r="G61" s="479">
        <v>-2.6618710680000004</v>
      </c>
      <c r="H61" s="479">
        <v>-0.31795128</v>
      </c>
      <c r="I61" s="479">
        <v>-4.8196731940000001E-2</v>
      </c>
      <c r="J61" s="482">
        <v>0</v>
      </c>
      <c r="K61" s="482">
        <v>0</v>
      </c>
      <c r="L61" s="482">
        <v>0</v>
      </c>
      <c r="M61" s="482">
        <v>0</v>
      </c>
      <c r="N61" s="482">
        <v>0</v>
      </c>
      <c r="O61" s="482">
        <v>0</v>
      </c>
      <c r="P61" s="482">
        <v>0</v>
      </c>
      <c r="Q61" s="482">
        <v>0</v>
      </c>
      <c r="R61" s="482">
        <v>0</v>
      </c>
      <c r="S61" s="482">
        <v>0</v>
      </c>
      <c r="T61" s="475"/>
      <c r="U61" s="494"/>
      <c r="V61" s="30"/>
      <c r="W61" s="30"/>
      <c r="X61" s="30"/>
      <c r="Y61" s="30"/>
      <c r="Z61" s="494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2:36" ht="12.75">
      <c r="B62" s="243" t="s">
        <v>218</v>
      </c>
      <c r="C62" s="482">
        <v>0</v>
      </c>
      <c r="D62" s="482">
        <v>0</v>
      </c>
      <c r="E62" s="482">
        <v>0</v>
      </c>
      <c r="F62" s="482">
        <v>0</v>
      </c>
      <c r="G62" s="482">
        <v>0</v>
      </c>
      <c r="H62" s="482">
        <v>0</v>
      </c>
      <c r="I62" s="482">
        <v>0</v>
      </c>
      <c r="J62" s="482">
        <v>0</v>
      </c>
      <c r="K62" s="482">
        <v>0</v>
      </c>
      <c r="L62" s="482">
        <v>0</v>
      </c>
      <c r="M62" s="482">
        <v>0</v>
      </c>
      <c r="N62" s="482">
        <v>0</v>
      </c>
      <c r="O62" s="482">
        <v>0</v>
      </c>
      <c r="P62" s="482">
        <v>0</v>
      </c>
      <c r="Q62" s="482">
        <v>0</v>
      </c>
      <c r="R62" s="482">
        <v>0</v>
      </c>
      <c r="S62" s="482">
        <v>0</v>
      </c>
      <c r="T62" s="475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2:36" ht="12.75">
      <c r="B63" s="243" t="s">
        <v>269</v>
      </c>
      <c r="C63" s="479">
        <v>1.05</v>
      </c>
      <c r="D63" s="482">
        <v>0</v>
      </c>
      <c r="E63" s="482">
        <v>0</v>
      </c>
      <c r="F63" s="482">
        <v>0</v>
      </c>
      <c r="G63" s="479">
        <v>2.6618710680000004</v>
      </c>
      <c r="H63" s="482">
        <v>0.31795128</v>
      </c>
      <c r="I63" s="482">
        <v>4.8196731940000001E-2</v>
      </c>
      <c r="J63" s="482">
        <v>0</v>
      </c>
      <c r="K63" s="482">
        <v>0</v>
      </c>
      <c r="L63" s="482">
        <v>0</v>
      </c>
      <c r="M63" s="482">
        <v>0</v>
      </c>
      <c r="N63" s="482">
        <v>0</v>
      </c>
      <c r="O63" s="482">
        <v>0</v>
      </c>
      <c r="P63" s="482">
        <v>0</v>
      </c>
      <c r="Q63" s="482">
        <v>0</v>
      </c>
      <c r="R63" s="482">
        <v>0</v>
      </c>
      <c r="S63" s="482">
        <v>0</v>
      </c>
      <c r="T63" s="475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2:36" ht="12.75">
      <c r="B64" s="327"/>
      <c r="C64" s="413"/>
      <c r="D64" s="413"/>
      <c r="E64" s="413"/>
      <c r="F64" s="413"/>
      <c r="G64" s="413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5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>
      <c r="B65" s="28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495"/>
      <c r="P65" s="155"/>
      <c r="Q65" s="155"/>
      <c r="R65" s="155"/>
      <c r="S65" s="155"/>
      <c r="T65" s="475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>
      <c r="B66" s="156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496"/>
      <c r="P66" s="291"/>
      <c r="Q66" s="291"/>
      <c r="R66" s="291"/>
      <c r="S66" s="291"/>
      <c r="T66" s="475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 ht="12.75">
      <c r="A67" s="26"/>
      <c r="B67" s="2" t="s">
        <v>219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1"/>
      <c r="P67" s="30"/>
      <c r="Q67" s="17"/>
      <c r="R67" s="17"/>
      <c r="S67" s="17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 ht="12.75">
      <c r="B68" s="3" t="s">
        <v>276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5"/>
      <c r="P68" s="497"/>
      <c r="Q68" s="329"/>
      <c r="R68" s="329"/>
      <c r="S68" s="329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 ht="12.75">
      <c r="B69" s="3" t="s">
        <v>277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5"/>
      <c r="P69" s="497"/>
      <c r="Q69" s="329"/>
      <c r="R69" s="329"/>
      <c r="S69" s="329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12.75">
      <c r="B70" s="3" t="s">
        <v>278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5"/>
      <c r="P70" s="497"/>
      <c r="Q70" s="329"/>
      <c r="R70" s="329"/>
      <c r="S70" s="329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 ht="12.75" customHeight="1">
      <c r="B71" s="2" t="s">
        <v>220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5"/>
      <c r="P71" s="30"/>
      <c r="Q71" s="17"/>
      <c r="R71" s="17"/>
      <c r="S71" s="17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 ht="12.75" customHeight="1">
      <c r="B72" s="2" t="s">
        <v>221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2"/>
      <c r="P72" s="30"/>
      <c r="Q72" s="17"/>
      <c r="R72" s="17"/>
      <c r="S72" s="17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1:36" ht="12.75" customHeight="1">
      <c r="B73" s="2" t="s">
        <v>222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51"/>
      <c r="P73" s="30"/>
      <c r="Q73" s="17"/>
      <c r="R73" s="17"/>
      <c r="S73" s="17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 ht="13.5">
      <c r="B74" s="2" t="s">
        <v>245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1"/>
      <c r="P74" s="30"/>
      <c r="Q74" s="17"/>
      <c r="R74" s="17"/>
      <c r="S74" s="1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>
      <c r="B75" s="17" t="s">
        <v>259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94"/>
      <c r="P75" s="17"/>
      <c r="Q75" s="30"/>
      <c r="R75" s="30"/>
      <c r="S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 ht="12.75">
      <c r="B76" s="17" t="s">
        <v>379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30"/>
      <c r="P76" s="17"/>
      <c r="Q76" s="30"/>
      <c r="R76" s="30"/>
      <c r="S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30"/>
      <c r="P77" s="30"/>
      <c r="Q77" s="30"/>
      <c r="R77" s="30"/>
      <c r="S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30"/>
      <c r="P78" s="30"/>
      <c r="Q78" s="30"/>
      <c r="R78" s="30"/>
      <c r="S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6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30"/>
      <c r="P79" s="30"/>
      <c r="Q79" s="30"/>
      <c r="R79" s="30"/>
      <c r="S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30"/>
      <c r="P80" s="30"/>
      <c r="Q80" s="30"/>
      <c r="R80" s="30"/>
      <c r="S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36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30"/>
      <c r="P81" s="30"/>
      <c r="Q81" s="30"/>
      <c r="R81" s="30"/>
      <c r="S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36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30"/>
      <c r="P82" s="30"/>
      <c r="Q82" s="30"/>
      <c r="R82" s="30"/>
      <c r="S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1:36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30"/>
      <c r="P83" s="30"/>
      <c r="Q83" s="30"/>
      <c r="R83" s="30"/>
      <c r="S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1:36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30"/>
      <c r="P84" s="30"/>
      <c r="Q84" s="30"/>
      <c r="R84" s="30"/>
      <c r="S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36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30"/>
      <c r="P85" s="30"/>
      <c r="Q85" s="30"/>
      <c r="R85" s="30"/>
      <c r="S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1:36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30"/>
      <c r="P86" s="30"/>
      <c r="Q86" s="30"/>
      <c r="R86" s="30"/>
      <c r="S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36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30"/>
      <c r="P87" s="17"/>
      <c r="Q87" s="30"/>
      <c r="R87" s="30"/>
      <c r="S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1:36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30"/>
      <c r="P88" s="17"/>
      <c r="Q88" s="30"/>
      <c r="R88" s="30"/>
      <c r="S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36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30"/>
      <c r="P89" s="17"/>
      <c r="Q89" s="30"/>
      <c r="R89" s="30"/>
      <c r="S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36" s="30" customFormat="1">
      <c r="A90" s="3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P90" s="17"/>
    </row>
    <row r="91" spans="1:36" s="30" customFormat="1">
      <c r="A91" s="3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P91" s="17"/>
    </row>
    <row r="92" spans="1:36" s="30" customFormat="1">
      <c r="A92" s="3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P92" s="17"/>
    </row>
    <row r="93" spans="1:36" s="30" customFormat="1">
      <c r="A93" s="3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P93" s="17"/>
    </row>
    <row r="94" spans="1:36" s="30" customFormat="1">
      <c r="A94" s="3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P94" s="17"/>
    </row>
    <row r="95" spans="1:36" s="30" customFormat="1">
      <c r="A95" s="3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P95" s="17"/>
    </row>
    <row r="96" spans="1:36" s="30" customFormat="1">
      <c r="A96" s="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P96" s="17"/>
    </row>
    <row r="97" spans="1:16" s="30" customFormat="1">
      <c r="A97" s="3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P97" s="17"/>
    </row>
    <row r="98" spans="1:16" s="30" customFormat="1">
      <c r="A98" s="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P98" s="17"/>
    </row>
    <row r="99" spans="1:16" s="30" customFormat="1">
      <c r="A99" s="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P99" s="17"/>
    </row>
    <row r="100" spans="1:16" s="30" customFormat="1">
      <c r="A100" s="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P100" s="17"/>
    </row>
    <row r="101" spans="1:16" s="30" customFormat="1">
      <c r="A101" s="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P101" s="17"/>
    </row>
    <row r="102" spans="1:16" s="30" customFormat="1">
      <c r="A102" s="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P102" s="17"/>
    </row>
    <row r="103" spans="1:16" s="30" customFormat="1">
      <c r="A103" s="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P103" s="17"/>
    </row>
    <row r="104" spans="1:16" s="30" customFormat="1">
      <c r="A104" s="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P104" s="17"/>
    </row>
    <row r="105" spans="1:16" s="30" customFormat="1">
      <c r="A105" s="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P105" s="17"/>
    </row>
    <row r="106" spans="1:16" s="30" customFormat="1">
      <c r="A106" s="3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P106" s="17"/>
    </row>
    <row r="107" spans="1:16" s="30" customFormat="1">
      <c r="A107" s="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P107" s="17"/>
    </row>
    <row r="108" spans="1:16" s="30" customFormat="1">
      <c r="A108" s="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P108" s="17"/>
    </row>
    <row r="109" spans="1:16" s="30" customFormat="1">
      <c r="A109" s="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P109" s="17"/>
    </row>
    <row r="110" spans="1:16" s="30" customFormat="1">
      <c r="A110" s="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P110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1"/>
  <sheetViews>
    <sheetView zoomScaleNormal="100" workbookViewId="0">
      <selection activeCell="C7" sqref="C7:E30"/>
    </sheetView>
  </sheetViews>
  <sheetFormatPr defaultColWidth="9.140625" defaultRowHeight="15"/>
  <cols>
    <col min="1" max="1" width="1.85546875" style="98" customWidth="1"/>
    <col min="2" max="2" width="53" style="98" customWidth="1"/>
    <col min="3" max="3" width="14.140625" style="98" customWidth="1"/>
    <col min="4" max="4" width="15.42578125" style="98" customWidth="1"/>
    <col min="5" max="5" width="13.7109375" style="98" customWidth="1"/>
    <col min="6" max="6" width="1.28515625" style="99" customWidth="1"/>
    <col min="7" max="7" width="9.140625" style="98"/>
    <col min="8" max="12" width="9.140625" style="361"/>
    <col min="13" max="42" width="9.140625" style="99"/>
    <col min="43" max="16384" width="9.140625" style="98"/>
  </cols>
  <sheetData>
    <row r="1" spans="1:12">
      <c r="A1" s="99"/>
      <c r="B1" s="99"/>
      <c r="C1" s="99"/>
      <c r="D1" s="99"/>
      <c r="E1" s="99"/>
      <c r="G1" s="99"/>
      <c r="H1" s="360"/>
      <c r="I1" s="360"/>
      <c r="J1" s="360"/>
      <c r="K1" s="360"/>
      <c r="L1" s="360"/>
    </row>
    <row r="2" spans="1:12" ht="18" customHeight="1">
      <c r="A2" s="99"/>
      <c r="B2" s="300" t="s">
        <v>359</v>
      </c>
      <c r="C2" s="37"/>
      <c r="D2" s="248"/>
      <c r="E2" s="248"/>
      <c r="G2" s="99"/>
      <c r="H2" s="360"/>
      <c r="I2" s="360"/>
      <c r="J2" s="360"/>
      <c r="K2" s="360"/>
      <c r="L2" s="360"/>
    </row>
    <row r="3" spans="1:12" ht="9" customHeight="1">
      <c r="A3" s="99"/>
      <c r="B3" s="301"/>
      <c r="C3" s="302"/>
      <c r="D3" s="302"/>
      <c r="E3" s="302"/>
      <c r="G3" s="99"/>
      <c r="H3" s="360"/>
      <c r="I3" s="360"/>
      <c r="J3" s="360"/>
      <c r="K3" s="360"/>
      <c r="L3" s="360"/>
    </row>
    <row r="4" spans="1:12">
      <c r="A4" s="99"/>
      <c r="B4" s="287"/>
      <c r="C4" s="508" t="s">
        <v>360</v>
      </c>
      <c r="D4" s="510" t="s">
        <v>302</v>
      </c>
      <c r="E4" s="510" t="s">
        <v>258</v>
      </c>
      <c r="G4" s="99"/>
      <c r="H4" s="360"/>
      <c r="I4" s="360"/>
      <c r="J4" s="360"/>
      <c r="K4" s="360"/>
      <c r="L4" s="360"/>
    </row>
    <row r="5" spans="1:12" ht="26.25" customHeight="1">
      <c r="A5" s="99"/>
      <c r="B5" s="153"/>
      <c r="C5" s="509"/>
      <c r="D5" s="511"/>
      <c r="E5" s="511"/>
      <c r="G5" s="99"/>
      <c r="H5" s="360"/>
      <c r="I5" s="360"/>
      <c r="J5" s="360"/>
      <c r="K5" s="360"/>
      <c r="L5" s="360"/>
    </row>
    <row r="6" spans="1:12">
      <c r="A6" s="99"/>
      <c r="B6" s="303"/>
      <c r="C6" s="283"/>
      <c r="D6" s="283"/>
      <c r="E6" s="304"/>
      <c r="G6" s="99"/>
      <c r="H6" s="360"/>
      <c r="I6" s="360"/>
      <c r="J6" s="360"/>
      <c r="K6" s="360"/>
      <c r="L6" s="360"/>
    </row>
    <row r="7" spans="1:12">
      <c r="A7" s="99"/>
      <c r="B7" s="312" t="s">
        <v>206</v>
      </c>
      <c r="C7" s="25">
        <v>16144.367704623422</v>
      </c>
      <c r="D7" s="25">
        <v>43255.750599999999</v>
      </c>
      <c r="E7" s="292">
        <v>37.323055271692411</v>
      </c>
      <c r="G7" s="99"/>
      <c r="H7" s="360"/>
      <c r="I7" s="360"/>
      <c r="J7" s="360"/>
      <c r="K7" s="360"/>
      <c r="L7" s="360"/>
    </row>
    <row r="8" spans="1:12">
      <c r="A8" s="99"/>
      <c r="B8" s="313" t="s">
        <v>207</v>
      </c>
      <c r="C8" s="305"/>
      <c r="D8" s="305"/>
      <c r="E8" s="292"/>
      <c r="G8" s="99"/>
      <c r="H8" s="360"/>
      <c r="I8" s="360"/>
      <c r="J8" s="360"/>
      <c r="K8" s="360"/>
      <c r="L8" s="360"/>
    </row>
    <row r="9" spans="1:12">
      <c r="A9" s="99"/>
      <c r="B9" s="251" t="s">
        <v>15</v>
      </c>
      <c r="C9" s="23">
        <v>10838.27586171208</v>
      </c>
      <c r="D9" s="23">
        <v>26547.156999999999</v>
      </c>
      <c r="E9" s="288">
        <v>40.826503047810661</v>
      </c>
      <c r="G9" s="99"/>
      <c r="H9" s="360"/>
      <c r="I9" s="360"/>
      <c r="J9" s="360"/>
      <c r="K9" s="360"/>
      <c r="L9" s="360"/>
    </row>
    <row r="10" spans="1:12">
      <c r="A10" s="99"/>
      <c r="B10" s="243" t="s">
        <v>16</v>
      </c>
      <c r="C10" s="24">
        <v>5618.1762048952296</v>
      </c>
      <c r="D10" s="23">
        <v>11918.576999999999</v>
      </c>
      <c r="E10" s="288">
        <v>47.137978006059193</v>
      </c>
      <c r="G10" s="99"/>
      <c r="H10" s="360"/>
      <c r="I10" s="360"/>
      <c r="J10" s="360"/>
      <c r="K10" s="360"/>
      <c r="L10" s="360"/>
    </row>
    <row r="11" spans="1:12">
      <c r="A11" s="99"/>
      <c r="B11" s="243" t="s">
        <v>17</v>
      </c>
      <c r="C11" s="24">
        <v>5220.0996568168503</v>
      </c>
      <c r="D11" s="23">
        <v>14628.58</v>
      </c>
      <c r="E11" s="288">
        <v>35.684254089028805</v>
      </c>
      <c r="G11" s="99"/>
      <c r="H11" s="360"/>
      <c r="I11" s="360"/>
      <c r="J11" s="360"/>
      <c r="K11" s="360"/>
      <c r="L11" s="360"/>
    </row>
    <row r="12" spans="1:12">
      <c r="A12" s="99"/>
      <c r="B12" s="251" t="s">
        <v>18</v>
      </c>
      <c r="C12" s="24">
        <v>5205.5387734686019</v>
      </c>
      <c r="D12" s="23">
        <v>16266.084000000001</v>
      </c>
      <c r="E12" s="288">
        <v>32.00240926745861</v>
      </c>
      <c r="G12" s="99"/>
      <c r="H12" s="360"/>
      <c r="I12" s="360"/>
      <c r="J12" s="360"/>
      <c r="K12" s="360"/>
      <c r="L12" s="360"/>
    </row>
    <row r="13" spans="1:12">
      <c r="A13" s="99" t="s">
        <v>244</v>
      </c>
      <c r="B13" s="251" t="s">
        <v>205</v>
      </c>
      <c r="C13" s="24">
        <v>100.55306944274</v>
      </c>
      <c r="D13" s="23">
        <v>442.50959999999998</v>
      </c>
      <c r="E13" s="288">
        <v>22.723364519716636</v>
      </c>
      <c r="G13" s="99"/>
      <c r="H13" s="360"/>
      <c r="I13" s="360"/>
      <c r="J13" s="360"/>
      <c r="K13" s="360"/>
      <c r="L13" s="360"/>
    </row>
    <row r="14" spans="1:12">
      <c r="A14" s="99"/>
      <c r="B14" s="294"/>
      <c r="C14" s="337"/>
      <c r="D14" s="23"/>
      <c r="E14" s="292"/>
      <c r="G14" s="99"/>
      <c r="H14" s="360"/>
      <c r="I14" s="360"/>
      <c r="J14" s="360"/>
      <c r="K14" s="360"/>
      <c r="L14" s="360"/>
    </row>
    <row r="15" spans="1:12">
      <c r="A15" s="99"/>
      <c r="B15" s="312" t="s">
        <v>208</v>
      </c>
      <c r="C15" s="22">
        <v>18134.433130911344</v>
      </c>
      <c r="D15" s="22">
        <v>45106.037299999989</v>
      </c>
      <c r="E15" s="292">
        <v>40.204004200810942</v>
      </c>
      <c r="G15" s="99"/>
      <c r="H15" s="454"/>
      <c r="I15" s="360"/>
      <c r="J15" s="360"/>
      <c r="K15" s="360"/>
      <c r="L15" s="360"/>
    </row>
    <row r="16" spans="1:12">
      <c r="A16" s="99"/>
      <c r="B16" s="313" t="s">
        <v>207</v>
      </c>
      <c r="C16" s="22"/>
      <c r="D16" s="22"/>
      <c r="E16" s="292"/>
      <c r="G16" s="99"/>
      <c r="H16" s="360"/>
      <c r="I16" s="360"/>
      <c r="J16" s="360"/>
      <c r="K16" s="360"/>
      <c r="L16" s="360"/>
    </row>
    <row r="17" spans="1:12">
      <c r="A17" s="99"/>
      <c r="B17" s="251" t="s">
        <v>209</v>
      </c>
      <c r="C17" s="23">
        <v>4354.6638154499997</v>
      </c>
      <c r="D17" s="23">
        <v>11318.614299999999</v>
      </c>
      <c r="E17" s="288">
        <v>38.473471222091206</v>
      </c>
      <c r="G17" s="99"/>
      <c r="H17" s="360"/>
      <c r="I17" s="360"/>
      <c r="J17" s="360"/>
      <c r="K17" s="360"/>
      <c r="L17" s="360"/>
    </row>
    <row r="18" spans="1:12">
      <c r="A18" s="99"/>
      <c r="B18" s="251" t="s">
        <v>210</v>
      </c>
      <c r="C18" s="23">
        <v>2968.3454699959107</v>
      </c>
      <c r="D18" s="23">
        <v>5821.1179999999904</v>
      </c>
      <c r="E18" s="288">
        <v>50.992703978787503</v>
      </c>
      <c r="G18" s="99"/>
      <c r="H18" s="360"/>
      <c r="I18" s="360"/>
      <c r="J18" s="360"/>
      <c r="K18" s="360"/>
      <c r="L18" s="360"/>
    </row>
    <row r="19" spans="1:12">
      <c r="A19" s="99"/>
      <c r="B19" s="251" t="s">
        <v>211</v>
      </c>
      <c r="C19" s="23">
        <v>7379.7944759214097</v>
      </c>
      <c r="D19" s="23">
        <v>15420.599</v>
      </c>
      <c r="E19" s="288">
        <v>47.856730311976918</v>
      </c>
      <c r="G19" s="99"/>
      <c r="H19" s="360"/>
      <c r="I19" s="360"/>
      <c r="J19" s="360"/>
      <c r="K19" s="360"/>
      <c r="L19" s="360"/>
    </row>
    <row r="20" spans="1:12">
      <c r="A20" s="99"/>
      <c r="B20" s="251" t="s">
        <v>0</v>
      </c>
      <c r="C20" s="23">
        <v>2008.9909526666993</v>
      </c>
      <c r="D20" s="23">
        <v>6400.933</v>
      </c>
      <c r="E20" s="288">
        <v>31.385908158493447</v>
      </c>
      <c r="G20" s="99"/>
      <c r="H20" s="360"/>
      <c r="I20" s="360"/>
      <c r="J20" s="360"/>
      <c r="K20" s="360"/>
      <c r="L20" s="360"/>
    </row>
    <row r="21" spans="1:12">
      <c r="A21" s="99"/>
      <c r="B21" s="251" t="s">
        <v>212</v>
      </c>
      <c r="C21" s="23">
        <v>1422.6384168773241</v>
      </c>
      <c r="D21" s="23">
        <v>6144.7730000000001</v>
      </c>
      <c r="E21" s="288">
        <v>23.152009307379199</v>
      </c>
      <c r="G21" s="99"/>
      <c r="H21" s="360"/>
      <c r="I21" s="360"/>
      <c r="J21" s="360"/>
      <c r="K21" s="360"/>
      <c r="L21" s="360"/>
    </row>
    <row r="22" spans="1:12">
      <c r="A22" s="99"/>
      <c r="B22" s="314"/>
      <c r="C22" s="337"/>
      <c r="D22" s="23"/>
      <c r="E22" s="292"/>
      <c r="G22" s="99"/>
      <c r="H22" s="360"/>
      <c r="I22" s="360"/>
      <c r="J22" s="360"/>
      <c r="K22" s="360"/>
      <c r="L22" s="360"/>
    </row>
    <row r="23" spans="1:12">
      <c r="A23" s="99"/>
      <c r="B23" s="315" t="s">
        <v>213</v>
      </c>
      <c r="C23" s="22">
        <v>18.925526378778159</v>
      </c>
      <c r="D23" s="22">
        <v>4550.6463000000076</v>
      </c>
      <c r="E23" s="292">
        <v>0.41588656052609768</v>
      </c>
      <c r="G23" s="99"/>
      <c r="H23" s="360"/>
      <c r="I23" s="360"/>
      <c r="J23" s="454"/>
      <c r="K23" s="360"/>
      <c r="L23" s="360"/>
    </row>
    <row r="24" spans="1:12">
      <c r="A24" s="99"/>
      <c r="B24" s="315" t="s">
        <v>214</v>
      </c>
      <c r="C24" s="22">
        <v>-1990.0654262879216</v>
      </c>
      <c r="D24" s="22">
        <v>-1850.2866999999897</v>
      </c>
      <c r="E24" s="292">
        <v>107.55443609295428</v>
      </c>
      <c r="G24" s="99"/>
      <c r="H24" s="454"/>
      <c r="I24" s="360"/>
      <c r="J24" s="360"/>
      <c r="K24" s="360"/>
      <c r="L24" s="360"/>
    </row>
    <row r="25" spans="1:12">
      <c r="A25" s="99"/>
      <c r="B25" s="315"/>
      <c r="C25" s="336"/>
      <c r="D25" s="23"/>
      <c r="E25" s="81"/>
      <c r="G25" s="99"/>
      <c r="H25" s="360"/>
      <c r="I25" s="360"/>
      <c r="J25" s="360"/>
      <c r="K25" s="360"/>
      <c r="L25" s="360"/>
    </row>
    <row r="26" spans="1:12">
      <c r="A26" s="99"/>
      <c r="B26" s="316" t="s">
        <v>246</v>
      </c>
      <c r="C26" s="23">
        <v>170864.33463669597</v>
      </c>
      <c r="D26" s="23">
        <v>170864.33463669597</v>
      </c>
      <c r="E26" s="81"/>
      <c r="G26" s="99"/>
      <c r="H26" s="360"/>
      <c r="I26" s="360"/>
      <c r="J26" s="360"/>
      <c r="K26" s="360"/>
      <c r="L26" s="360"/>
    </row>
    <row r="27" spans="1:12">
      <c r="A27" s="99"/>
      <c r="B27" s="315"/>
      <c r="C27" s="305"/>
      <c r="D27" s="23"/>
      <c r="E27" s="81"/>
      <c r="G27" s="99"/>
      <c r="H27" s="360"/>
      <c r="I27" s="360"/>
      <c r="J27" s="360"/>
      <c r="K27" s="360"/>
      <c r="L27" s="360"/>
    </row>
    <row r="28" spans="1:12">
      <c r="A28" s="99"/>
      <c r="B28" s="315" t="s">
        <v>247</v>
      </c>
      <c r="C28" s="22">
        <v>1.1076346868419891E-2</v>
      </c>
      <c r="D28" s="22">
        <v>2.6633096425160456</v>
      </c>
      <c r="E28" s="81"/>
      <c r="G28" s="99"/>
      <c r="H28" s="360"/>
      <c r="I28" s="360"/>
      <c r="J28" s="360"/>
      <c r="K28" s="360"/>
      <c r="L28" s="360"/>
    </row>
    <row r="29" spans="1:12">
      <c r="A29" s="99"/>
      <c r="B29" s="315" t="s">
        <v>248</v>
      </c>
      <c r="C29" s="22">
        <v>-1.1647049868653641</v>
      </c>
      <c r="D29" s="22">
        <v>-1.0828981390026198</v>
      </c>
      <c r="E29" s="81"/>
      <c r="G29" s="99"/>
      <c r="H29" s="360"/>
      <c r="I29" s="360"/>
      <c r="J29" s="360"/>
      <c r="K29" s="360"/>
      <c r="L29" s="360"/>
    </row>
    <row r="30" spans="1:12">
      <c r="A30" s="99"/>
      <c r="B30" s="315"/>
      <c r="C30" s="23"/>
      <c r="D30" s="23"/>
      <c r="E30" s="81"/>
      <c r="G30" s="99"/>
      <c r="H30" s="360"/>
      <c r="I30" s="360"/>
      <c r="J30" s="360"/>
      <c r="K30" s="360"/>
      <c r="L30" s="360"/>
    </row>
    <row r="31" spans="1:12">
      <c r="A31" s="99"/>
      <c r="B31" s="289"/>
      <c r="C31" s="154"/>
      <c r="D31" s="155"/>
      <c r="E31" s="278"/>
      <c r="G31" s="99"/>
      <c r="H31" s="360"/>
      <c r="I31" s="360"/>
      <c r="J31" s="360"/>
      <c r="K31" s="360"/>
      <c r="L31" s="360"/>
    </row>
    <row r="32" spans="1:12">
      <c r="A32" s="99"/>
      <c r="B32" s="156"/>
      <c r="C32" s="290"/>
      <c r="D32" s="291"/>
      <c r="E32" s="279"/>
      <c r="G32" s="99"/>
      <c r="H32" s="360"/>
      <c r="I32" s="360"/>
      <c r="J32" s="360"/>
      <c r="K32" s="360"/>
      <c r="L32" s="360"/>
    </row>
    <row r="33" spans="1:12">
      <c r="A33" s="99"/>
      <c r="B33" s="2" t="s">
        <v>219</v>
      </c>
      <c r="C33" s="99"/>
      <c r="D33" s="99"/>
      <c r="E33" s="99"/>
      <c r="G33" s="99"/>
      <c r="H33" s="360"/>
      <c r="I33" s="360"/>
      <c r="J33" s="360"/>
      <c r="K33" s="360"/>
      <c r="L33" s="360"/>
    </row>
    <row r="34" spans="1:12">
      <c r="A34" s="99"/>
      <c r="B34" s="3" t="s">
        <v>282</v>
      </c>
      <c r="C34" s="99"/>
      <c r="D34" s="99"/>
      <c r="E34" s="99"/>
      <c r="G34" s="99"/>
      <c r="H34" s="360"/>
      <c r="I34" s="360"/>
      <c r="J34" s="360"/>
      <c r="K34" s="360"/>
      <c r="L34" s="360"/>
    </row>
    <row r="35" spans="1:12">
      <c r="A35" s="99"/>
      <c r="B35" s="3" t="s">
        <v>283</v>
      </c>
      <c r="C35" s="99"/>
      <c r="D35" s="99"/>
      <c r="E35" s="99"/>
      <c r="G35" s="99"/>
      <c r="H35" s="360"/>
      <c r="I35" s="360"/>
      <c r="J35" s="360"/>
      <c r="K35" s="360"/>
      <c r="L35" s="360"/>
    </row>
    <row r="36" spans="1:12">
      <c r="A36" s="99"/>
      <c r="B36" s="3" t="s">
        <v>284</v>
      </c>
      <c r="C36" s="99"/>
      <c r="D36" s="99"/>
      <c r="E36" s="99"/>
      <c r="G36" s="99"/>
      <c r="H36" s="360"/>
      <c r="I36" s="360"/>
      <c r="J36" s="360"/>
      <c r="K36" s="360"/>
      <c r="L36" s="360"/>
    </row>
    <row r="37" spans="1:12">
      <c r="A37" s="99"/>
      <c r="B37" s="3" t="s">
        <v>285</v>
      </c>
      <c r="C37" s="99"/>
      <c r="D37" s="99"/>
      <c r="E37" s="99"/>
      <c r="G37" s="99"/>
      <c r="H37" s="360"/>
      <c r="I37" s="360"/>
      <c r="J37" s="360"/>
      <c r="K37" s="360"/>
      <c r="L37" s="360"/>
    </row>
    <row r="38" spans="1:12">
      <c r="A38" s="99"/>
      <c r="B38" s="3" t="s">
        <v>287</v>
      </c>
      <c r="C38" s="99"/>
      <c r="D38" s="99"/>
      <c r="E38" s="99"/>
      <c r="G38" s="99"/>
      <c r="H38" s="360"/>
      <c r="I38" s="360"/>
      <c r="J38" s="360"/>
      <c r="K38" s="360"/>
      <c r="L38" s="360"/>
    </row>
    <row r="39" spans="1:12">
      <c r="A39" s="99"/>
      <c r="B39" s="3" t="s">
        <v>286</v>
      </c>
      <c r="C39" s="99"/>
      <c r="D39" s="99"/>
      <c r="E39" s="99"/>
      <c r="G39" s="99"/>
      <c r="H39" s="360"/>
      <c r="I39" s="360"/>
      <c r="J39" s="360"/>
      <c r="K39" s="360"/>
      <c r="L39" s="360"/>
    </row>
    <row r="40" spans="1:12">
      <c r="A40" s="99"/>
      <c r="B40" s="2" t="s">
        <v>220</v>
      </c>
      <c r="C40" s="99"/>
      <c r="D40" s="99"/>
      <c r="E40" s="99"/>
      <c r="G40" s="99"/>
      <c r="H40" s="360"/>
      <c r="I40" s="360"/>
      <c r="J40" s="360"/>
      <c r="K40" s="360"/>
      <c r="L40" s="360"/>
    </row>
    <row r="41" spans="1:12">
      <c r="A41" s="99"/>
      <c r="B41" s="2" t="s">
        <v>221</v>
      </c>
      <c r="C41" s="99"/>
      <c r="D41" s="99"/>
      <c r="E41" s="99"/>
      <c r="G41" s="99"/>
      <c r="H41" s="360"/>
      <c r="I41" s="360"/>
      <c r="J41" s="360"/>
      <c r="K41" s="360"/>
      <c r="L41" s="360"/>
    </row>
    <row r="42" spans="1:12">
      <c r="A42" s="99"/>
      <c r="B42" s="99"/>
      <c r="C42" s="99"/>
      <c r="D42" s="99"/>
      <c r="E42" s="99"/>
      <c r="G42" s="99"/>
      <c r="H42" s="360"/>
      <c r="I42" s="360"/>
      <c r="J42" s="360"/>
      <c r="K42" s="360"/>
      <c r="L42" s="360"/>
    </row>
    <row r="43" spans="1:12">
      <c r="A43" s="99"/>
      <c r="B43" s="99"/>
      <c r="C43" s="99"/>
      <c r="D43" s="99"/>
      <c r="E43" s="99"/>
      <c r="G43" s="99"/>
      <c r="H43" s="360"/>
      <c r="I43" s="360"/>
      <c r="J43" s="360"/>
      <c r="K43" s="360"/>
      <c r="L43" s="360"/>
    </row>
    <row r="44" spans="1:12">
      <c r="A44" s="99"/>
      <c r="B44" s="99"/>
      <c r="C44" s="99"/>
      <c r="D44" s="99"/>
      <c r="E44" s="99"/>
      <c r="G44" s="99"/>
      <c r="H44" s="360"/>
      <c r="I44" s="360"/>
      <c r="J44" s="360"/>
      <c r="K44" s="360"/>
      <c r="L44" s="360"/>
    </row>
    <row r="45" spans="1:12">
      <c r="A45" s="99"/>
      <c r="B45" s="99"/>
      <c r="C45" s="99"/>
      <c r="D45" s="99"/>
      <c r="E45" s="99"/>
      <c r="G45" s="99"/>
      <c r="H45" s="360"/>
      <c r="I45" s="360"/>
      <c r="J45" s="360"/>
      <c r="K45" s="360"/>
      <c r="L45" s="360"/>
    </row>
    <row r="46" spans="1:12">
      <c r="A46" s="99"/>
      <c r="B46" s="99"/>
      <c r="C46" s="99"/>
      <c r="D46" s="99"/>
      <c r="E46" s="99"/>
      <c r="G46" s="99"/>
      <c r="H46" s="360"/>
      <c r="I46" s="360"/>
      <c r="J46" s="360"/>
      <c r="K46" s="360"/>
      <c r="L46" s="360"/>
    </row>
    <row r="47" spans="1:12">
      <c r="A47" s="99"/>
      <c r="B47" s="99"/>
      <c r="C47" s="99"/>
      <c r="D47" s="99"/>
      <c r="E47" s="99"/>
      <c r="G47" s="99"/>
      <c r="H47" s="360"/>
      <c r="I47" s="360"/>
      <c r="J47" s="360"/>
      <c r="K47" s="360"/>
      <c r="L47" s="360"/>
    </row>
    <row r="48" spans="1:12">
      <c r="A48" s="99"/>
      <c r="B48" s="99"/>
      <c r="C48" s="99"/>
      <c r="D48" s="99"/>
      <c r="E48" s="99"/>
      <c r="G48" s="99"/>
      <c r="H48" s="360"/>
      <c r="I48" s="360"/>
      <c r="J48" s="360"/>
      <c r="K48" s="360"/>
      <c r="L48" s="360"/>
    </row>
    <row r="49" spans="1:12">
      <c r="A49" s="99"/>
      <c r="B49" s="99"/>
      <c r="C49" s="99"/>
      <c r="D49" s="99"/>
      <c r="E49" s="99"/>
      <c r="G49" s="99"/>
      <c r="H49" s="360"/>
      <c r="I49" s="360"/>
      <c r="J49" s="360"/>
      <c r="K49" s="360"/>
      <c r="L49" s="360"/>
    </row>
    <row r="50" spans="1:12">
      <c r="A50" s="99"/>
      <c r="B50" s="99"/>
      <c r="C50" s="99"/>
      <c r="D50" s="99"/>
      <c r="E50" s="99"/>
      <c r="G50" s="99"/>
      <c r="H50" s="360"/>
      <c r="I50" s="360"/>
      <c r="J50" s="360"/>
      <c r="K50" s="360"/>
      <c r="L50" s="360"/>
    </row>
    <row r="51" spans="1:12">
      <c r="A51" s="99"/>
      <c r="B51" s="99"/>
      <c r="C51" s="99"/>
      <c r="D51" s="99"/>
      <c r="E51" s="99"/>
      <c r="G51" s="99"/>
      <c r="H51" s="360"/>
      <c r="I51" s="360"/>
      <c r="J51" s="360"/>
      <c r="K51" s="360"/>
      <c r="L51" s="360"/>
    </row>
    <row r="52" spans="1:12">
      <c r="A52" s="99"/>
      <c r="B52" s="99"/>
      <c r="C52" s="99"/>
      <c r="D52" s="99"/>
      <c r="E52" s="99"/>
      <c r="G52" s="99"/>
      <c r="H52" s="360"/>
      <c r="I52" s="360"/>
      <c r="J52" s="360"/>
      <c r="K52" s="360"/>
      <c r="L52" s="360"/>
    </row>
    <row r="53" spans="1:12">
      <c r="A53" s="99"/>
      <c r="B53" s="99"/>
      <c r="C53" s="99"/>
      <c r="D53" s="99"/>
      <c r="E53" s="99"/>
      <c r="G53" s="99"/>
      <c r="H53" s="360"/>
      <c r="I53" s="360"/>
      <c r="J53" s="360"/>
      <c r="K53" s="360"/>
      <c r="L53" s="360"/>
    </row>
    <row r="54" spans="1:12">
      <c r="A54" s="99"/>
      <c r="B54" s="99"/>
      <c r="C54" s="99"/>
      <c r="D54" s="99"/>
      <c r="E54" s="99"/>
      <c r="G54" s="99"/>
      <c r="H54" s="360"/>
      <c r="I54" s="360"/>
      <c r="J54" s="360"/>
      <c r="K54" s="360"/>
      <c r="L54" s="360"/>
    </row>
    <row r="55" spans="1:12">
      <c r="A55" s="99"/>
      <c r="B55" s="99"/>
      <c r="C55" s="99"/>
      <c r="D55" s="99"/>
      <c r="E55" s="99"/>
      <c r="G55" s="99"/>
      <c r="H55" s="360"/>
      <c r="I55" s="360"/>
      <c r="J55" s="360"/>
      <c r="K55" s="360"/>
      <c r="L55" s="360"/>
    </row>
    <row r="56" spans="1:12">
      <c r="A56" s="99"/>
      <c r="B56" s="99"/>
      <c r="C56" s="99"/>
      <c r="D56" s="99"/>
      <c r="E56" s="99"/>
      <c r="G56" s="99"/>
      <c r="H56" s="360"/>
      <c r="I56" s="360"/>
      <c r="J56" s="360"/>
      <c r="K56" s="360"/>
      <c r="L56" s="360"/>
    </row>
    <row r="57" spans="1:12">
      <c r="A57" s="99"/>
      <c r="B57" s="99"/>
      <c r="C57" s="99"/>
      <c r="D57" s="99"/>
      <c r="E57" s="99"/>
      <c r="G57" s="99"/>
      <c r="H57" s="360"/>
      <c r="I57" s="360"/>
      <c r="J57" s="360"/>
      <c r="K57" s="360"/>
      <c r="L57" s="360"/>
    </row>
    <row r="58" spans="1:12">
      <c r="A58" s="99"/>
      <c r="B58" s="99"/>
      <c r="C58" s="99"/>
      <c r="D58" s="99"/>
      <c r="E58" s="99"/>
      <c r="G58" s="99"/>
      <c r="H58" s="360"/>
      <c r="I58" s="360"/>
      <c r="J58" s="360"/>
      <c r="K58" s="360"/>
      <c r="L58" s="360"/>
    </row>
    <row r="59" spans="1:12">
      <c r="A59" s="99"/>
      <c r="B59" s="99"/>
      <c r="C59" s="99"/>
      <c r="D59" s="99"/>
      <c r="E59" s="99"/>
      <c r="G59" s="99"/>
      <c r="H59" s="360"/>
      <c r="I59" s="360"/>
      <c r="J59" s="360"/>
      <c r="K59" s="360"/>
      <c r="L59" s="360"/>
    </row>
    <row r="60" spans="1:12">
      <c r="A60" s="99"/>
      <c r="B60" s="99"/>
      <c r="C60" s="99"/>
      <c r="D60" s="99"/>
      <c r="E60" s="99"/>
      <c r="G60" s="99"/>
      <c r="H60" s="360"/>
      <c r="I60" s="360"/>
      <c r="J60" s="360"/>
      <c r="K60" s="360"/>
      <c r="L60" s="360"/>
    </row>
    <row r="61" spans="1:12">
      <c r="A61" s="99"/>
      <c r="B61" s="99"/>
      <c r="C61" s="99"/>
      <c r="D61" s="99"/>
      <c r="E61" s="99"/>
      <c r="G61" s="99"/>
      <c r="H61" s="360"/>
      <c r="I61" s="360"/>
      <c r="J61" s="360"/>
      <c r="K61" s="360"/>
      <c r="L61" s="360"/>
    </row>
  </sheetData>
  <mergeCells count="3"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4"/>
  <sheetViews>
    <sheetView zoomScale="90" zoomScaleNormal="9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D12" sqref="D12"/>
    </sheetView>
  </sheetViews>
  <sheetFormatPr defaultRowHeight="15"/>
  <cols>
    <col min="1" max="1" width="2.5703125" style="99" customWidth="1"/>
    <col min="2" max="2" width="44.7109375" style="5" customWidth="1"/>
    <col min="3" max="14" width="14.7109375" style="5" customWidth="1"/>
    <col min="15" max="19" width="14.7109375" customWidth="1"/>
    <col min="20" max="20" width="1.7109375" style="16" customWidth="1"/>
  </cols>
  <sheetData>
    <row r="1" spans="1:34">
      <c r="A1" s="36"/>
      <c r="B1" s="161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s="107" customFormat="1">
      <c r="A2" s="176"/>
      <c r="B2" s="166" t="s">
        <v>361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94"/>
      <c r="P2" s="94"/>
      <c r="Q2" s="94"/>
      <c r="R2" s="94"/>
      <c r="S2" s="94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98" customFormat="1" ht="12.75" customHeight="1">
      <c r="A3" s="99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</row>
    <row r="4" spans="1:34">
      <c r="B4" s="126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334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34">
      <c r="B5" s="127"/>
      <c r="C5" s="393">
        <f>'T 2.1.2'!C5</f>
        <v>44927</v>
      </c>
      <c r="D5" s="393">
        <f>'T 2.1.2'!D5</f>
        <v>44958</v>
      </c>
      <c r="E5" s="393">
        <f>'T 2.1.2'!E5</f>
        <v>44986</v>
      </c>
      <c r="F5" s="393">
        <f>'T 2.1.2'!F5</f>
        <v>45017</v>
      </c>
      <c r="G5" s="393">
        <f>'T 2.1.2'!G5</f>
        <v>45047</v>
      </c>
      <c r="H5" s="393">
        <f>'T 2.1.2'!H5</f>
        <v>45078</v>
      </c>
      <c r="I5" s="393">
        <f>'T 2.1.2'!I5</f>
        <v>45108</v>
      </c>
      <c r="J5" s="393">
        <f>'T 2.1.2'!J5</f>
        <v>45139</v>
      </c>
      <c r="K5" s="393">
        <f>'T 2.1.2'!K5</f>
        <v>45170</v>
      </c>
      <c r="L5" s="393">
        <f>'T 2.1.2'!L5</f>
        <v>45200</v>
      </c>
      <c r="M5" s="393">
        <f>'T 2.1.2'!M5</f>
        <v>45231</v>
      </c>
      <c r="N5" s="393">
        <f>'T 2.1.2'!N5</f>
        <v>45261</v>
      </c>
      <c r="O5" s="393">
        <f>'T 2.1.2'!O5</f>
        <v>45292</v>
      </c>
      <c r="P5" s="393">
        <f>'T 2.1.2'!P5</f>
        <v>45323</v>
      </c>
      <c r="Q5" s="393">
        <f>'T 2.1.2'!Q5</f>
        <v>45352</v>
      </c>
      <c r="R5" s="393">
        <f>'T 2.1.2'!R5</f>
        <v>45383</v>
      </c>
      <c r="S5" s="393">
        <f>'T 2.1.2'!S5</f>
        <v>45413</v>
      </c>
      <c r="T5" s="334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34">
      <c r="B6" s="93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174"/>
      <c r="P6" s="174"/>
      <c r="Q6" s="174"/>
      <c r="R6" s="174"/>
      <c r="S6" s="174"/>
      <c r="T6" s="334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>
      <c r="B7" s="91" t="s">
        <v>19</v>
      </c>
      <c r="C7" s="66">
        <v>2704.8844675623127</v>
      </c>
      <c r="D7" s="66">
        <v>1928.1828766417464</v>
      </c>
      <c r="E7" s="66">
        <v>2639.0089410844121</v>
      </c>
      <c r="F7" s="66">
        <v>2590.1898155874769</v>
      </c>
      <c r="G7" s="66">
        <v>3148.144429636277</v>
      </c>
      <c r="H7" s="66">
        <v>2852.2666628014622</v>
      </c>
      <c r="I7" s="66">
        <v>3231.3552331977025</v>
      </c>
      <c r="J7" s="66">
        <v>3122.799042617823</v>
      </c>
      <c r="K7" s="66">
        <v>2676.7761314665095</v>
      </c>
      <c r="L7" s="66">
        <v>3440.603193144907</v>
      </c>
      <c r="M7" s="66">
        <v>2921.5585910445202</v>
      </c>
      <c r="N7" s="66">
        <v>3502.0811700354107</v>
      </c>
      <c r="O7" s="66">
        <v>3161.5915236525952</v>
      </c>
      <c r="P7" s="66">
        <v>3527.5814216495164</v>
      </c>
      <c r="Q7" s="66">
        <v>3171.6830354645535</v>
      </c>
      <c r="R7" s="66">
        <v>3217.3980224902243</v>
      </c>
      <c r="S7" s="66">
        <v>3066.1137013665316</v>
      </c>
      <c r="T7" s="334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4">
      <c r="B8" s="152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33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ht="15.75">
      <c r="B9" s="91" t="s">
        <v>20</v>
      </c>
      <c r="C9" s="66">
        <v>1390.7855756716785</v>
      </c>
      <c r="D9" s="66">
        <v>984.26319631891272</v>
      </c>
      <c r="E9" s="66">
        <v>1378.7831415903547</v>
      </c>
      <c r="F9" s="66">
        <v>1138.3422026363646</v>
      </c>
      <c r="G9" s="66">
        <v>1606.6116181605742</v>
      </c>
      <c r="H9" s="66">
        <v>1353.0739589200264</v>
      </c>
      <c r="I9" s="66">
        <v>1626.1078420150861</v>
      </c>
      <c r="J9" s="66">
        <v>1071.1041632874385</v>
      </c>
      <c r="K9" s="66">
        <v>1250.9804787250935</v>
      </c>
      <c r="L9" s="66">
        <v>1529.9182120574474</v>
      </c>
      <c r="M9" s="66">
        <v>1377.2876860106235</v>
      </c>
      <c r="N9" s="66">
        <v>1233.2579506125505</v>
      </c>
      <c r="O9" s="66">
        <v>1648.0015446672487</v>
      </c>
      <c r="P9" s="66">
        <v>1886.8373342027153</v>
      </c>
      <c r="Q9" s="66">
        <v>1180.9223743790114</v>
      </c>
      <c r="R9" s="66">
        <v>1418.3394792986285</v>
      </c>
      <c r="S9" s="66">
        <v>1358.8002575641563</v>
      </c>
      <c r="T9" s="334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>
      <c r="B10" s="116" t="s">
        <v>15</v>
      </c>
      <c r="C10" s="67">
        <v>598.15347536301329</v>
      </c>
      <c r="D10" s="67">
        <v>441.71788997557974</v>
      </c>
      <c r="E10" s="67">
        <v>801.18849068742054</v>
      </c>
      <c r="F10" s="67">
        <v>564.4119018325174</v>
      </c>
      <c r="G10" s="67">
        <v>694.96361001468586</v>
      </c>
      <c r="H10" s="67">
        <v>680.73004606317579</v>
      </c>
      <c r="I10" s="67">
        <v>653.20830749027948</v>
      </c>
      <c r="J10" s="67">
        <v>627.21407206201491</v>
      </c>
      <c r="K10" s="67">
        <v>610.02486429398925</v>
      </c>
      <c r="L10" s="67">
        <v>623.9611752064551</v>
      </c>
      <c r="M10" s="67">
        <v>613.79007819114747</v>
      </c>
      <c r="N10" s="67">
        <v>531.40298969621449</v>
      </c>
      <c r="O10" s="67">
        <v>710.06249646698996</v>
      </c>
      <c r="P10" s="67">
        <v>653.93122439606577</v>
      </c>
      <c r="Q10" s="67">
        <v>687.54275038884043</v>
      </c>
      <c r="R10" s="67">
        <v>774.79244382389379</v>
      </c>
      <c r="S10" s="67">
        <v>841.41344894639371</v>
      </c>
      <c r="T10" s="334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>
      <c r="B11" s="92" t="s">
        <v>16</v>
      </c>
      <c r="C11" s="67">
        <v>598.15347536301329</v>
      </c>
      <c r="D11" s="67">
        <v>441.71788997557974</v>
      </c>
      <c r="E11" s="67">
        <v>755.83012498582059</v>
      </c>
      <c r="F11" s="67">
        <v>543.78336110251735</v>
      </c>
      <c r="G11" s="67">
        <v>674.46066477468582</v>
      </c>
      <c r="H11" s="67">
        <v>657.3993790208558</v>
      </c>
      <c r="I11" s="67">
        <v>629.92314031742944</v>
      </c>
      <c r="J11" s="67">
        <v>609.29091679523492</v>
      </c>
      <c r="K11" s="67">
        <v>582.76860505898924</v>
      </c>
      <c r="L11" s="67">
        <v>588.0819546764551</v>
      </c>
      <c r="M11" s="67">
        <v>584.79400141114752</v>
      </c>
      <c r="N11" s="67">
        <v>486.05773849621454</v>
      </c>
      <c r="O11" s="67">
        <v>650.81028441698993</v>
      </c>
      <c r="P11" s="67">
        <v>604.75647354606576</v>
      </c>
      <c r="Q11" s="67">
        <v>646.04598199884038</v>
      </c>
      <c r="R11" s="67">
        <v>765.38688096389376</v>
      </c>
      <c r="S11" s="67">
        <v>797.97919007639371</v>
      </c>
      <c r="T11" s="334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>
      <c r="B12" s="92" t="s">
        <v>17</v>
      </c>
      <c r="C12" s="67">
        <v>0</v>
      </c>
      <c r="D12" s="67">
        <v>0</v>
      </c>
      <c r="E12" s="67">
        <v>45.3583657016</v>
      </c>
      <c r="F12" s="67">
        <v>20.628540730000001</v>
      </c>
      <c r="G12" s="67">
        <v>20.502945240000003</v>
      </c>
      <c r="H12" s="67">
        <v>23.330667042320002</v>
      </c>
      <c r="I12" s="67">
        <v>23.285167172850002</v>
      </c>
      <c r="J12" s="67">
        <v>17.92315526678</v>
      </c>
      <c r="K12" s="67">
        <v>27.256259234999998</v>
      </c>
      <c r="L12" s="67">
        <v>35.879220529999991</v>
      </c>
      <c r="M12" s="67">
        <v>28.996076779999999</v>
      </c>
      <c r="N12" s="67">
        <v>45.345251199999993</v>
      </c>
      <c r="O12" s="67">
        <v>59.252212050000004</v>
      </c>
      <c r="P12" s="67">
        <v>49.174750850000002</v>
      </c>
      <c r="Q12" s="67">
        <v>41.49676839</v>
      </c>
      <c r="R12" s="67">
        <v>9.4055628599999999</v>
      </c>
      <c r="S12" s="67">
        <v>43.434258870000001</v>
      </c>
      <c r="T12" s="334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</row>
    <row r="13" spans="1:34">
      <c r="B13" s="89" t="s">
        <v>18</v>
      </c>
      <c r="C13" s="67">
        <v>792.63210030866514</v>
      </c>
      <c r="D13" s="67">
        <v>542.54530634333298</v>
      </c>
      <c r="E13" s="67">
        <v>577.59465090293406</v>
      </c>
      <c r="F13" s="67">
        <v>573.93030080384733</v>
      </c>
      <c r="G13" s="67">
        <v>911.6480081458883</v>
      </c>
      <c r="H13" s="67">
        <v>672.34391285685058</v>
      </c>
      <c r="I13" s="67">
        <v>972.89953452480654</v>
      </c>
      <c r="J13" s="67">
        <v>443.89009122542365</v>
      </c>
      <c r="K13" s="67">
        <v>640.95561443110421</v>
      </c>
      <c r="L13" s="67">
        <v>905.95703685099215</v>
      </c>
      <c r="M13" s="67">
        <v>763.49760781947589</v>
      </c>
      <c r="N13" s="67">
        <v>701.85496091633604</v>
      </c>
      <c r="O13" s="67">
        <v>937.93904820025875</v>
      </c>
      <c r="P13" s="67">
        <v>1232.9061098066495</v>
      </c>
      <c r="Q13" s="67">
        <v>493.37962399017107</v>
      </c>
      <c r="R13" s="67">
        <v>643.54703547473468</v>
      </c>
      <c r="S13" s="67">
        <v>517.38680861776254</v>
      </c>
      <c r="T13" s="33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34" s="98" customFormat="1">
      <c r="A14" s="99"/>
      <c r="B14" s="15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3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>
      <c r="B15" s="91" t="s">
        <v>21</v>
      </c>
      <c r="C15" s="66">
        <v>1314.0988918906341</v>
      </c>
      <c r="D15" s="66">
        <v>943.91968032283364</v>
      </c>
      <c r="E15" s="66">
        <v>1260.2257994940571</v>
      </c>
      <c r="F15" s="66">
        <v>1451.8476129511123</v>
      </c>
      <c r="G15" s="66">
        <v>1541.5328114757031</v>
      </c>
      <c r="H15" s="66">
        <v>1499.192703881436</v>
      </c>
      <c r="I15" s="66">
        <v>1605.2473911826162</v>
      </c>
      <c r="J15" s="66">
        <v>2051.6948793303845</v>
      </c>
      <c r="K15" s="66">
        <v>1425.7956527414158</v>
      </c>
      <c r="L15" s="66">
        <v>1910.6849810874596</v>
      </c>
      <c r="M15" s="66">
        <v>1544.2709050338967</v>
      </c>
      <c r="N15" s="66">
        <v>2268.8232194228599</v>
      </c>
      <c r="O15" s="66">
        <v>1513.5899789853465</v>
      </c>
      <c r="P15" s="66">
        <v>1640.7440874468014</v>
      </c>
      <c r="Q15" s="66">
        <v>1990.7606610855421</v>
      </c>
      <c r="R15" s="66">
        <v>1799.0585431915958</v>
      </c>
      <c r="S15" s="66">
        <v>1707.3134438023753</v>
      </c>
      <c r="T15" s="334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>
      <c r="B16" s="116" t="s">
        <v>15</v>
      </c>
      <c r="C16" s="67">
        <v>928.2384474013345</v>
      </c>
      <c r="D16" s="67">
        <v>681.79441722351351</v>
      </c>
      <c r="E16" s="67">
        <v>821.66870620003931</v>
      </c>
      <c r="F16" s="67">
        <v>1136.8035626707078</v>
      </c>
      <c r="G16" s="67">
        <v>1146.9996806226764</v>
      </c>
      <c r="H16" s="67">
        <v>1194.5461797154794</v>
      </c>
      <c r="I16" s="67">
        <v>1469.0349031043634</v>
      </c>
      <c r="J16" s="67">
        <v>1725.4316249656163</v>
      </c>
      <c r="K16" s="67">
        <v>1178.0232998304095</v>
      </c>
      <c r="L16" s="67">
        <v>1496.9907088099008</v>
      </c>
      <c r="M16" s="67">
        <v>1216.0914497078466</v>
      </c>
      <c r="N16" s="67">
        <v>1539.7634508082983</v>
      </c>
      <c r="O16" s="67">
        <v>1399.1316558919007</v>
      </c>
      <c r="P16" s="67">
        <v>1386.4453583660177</v>
      </c>
      <c r="Q16" s="67">
        <v>1434.0691705643667</v>
      </c>
      <c r="R16" s="67">
        <v>1500.9946844649739</v>
      </c>
      <c r="S16" s="67">
        <v>1449.8926284026375</v>
      </c>
      <c r="T16" s="334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>
      <c r="B17" s="92" t="s">
        <v>16</v>
      </c>
      <c r="C17" s="67">
        <v>265.90094848228443</v>
      </c>
      <c r="D17" s="67">
        <v>91.002689212942528</v>
      </c>
      <c r="E17" s="67">
        <v>237.01853489867028</v>
      </c>
      <c r="F17" s="67">
        <v>493.19598774746351</v>
      </c>
      <c r="G17" s="67">
        <v>427.36512646202152</v>
      </c>
      <c r="H17" s="67">
        <v>461.87120430949312</v>
      </c>
      <c r="I17" s="67">
        <v>784.27220675277476</v>
      </c>
      <c r="J17" s="67">
        <v>597.7880676895528</v>
      </c>
      <c r="K17" s="67">
        <v>415.60139938452869</v>
      </c>
      <c r="L17" s="67">
        <v>475.92441576874808</v>
      </c>
      <c r="M17" s="67">
        <v>349.04366799214768</v>
      </c>
      <c r="N17" s="67">
        <v>460.32913391952599</v>
      </c>
      <c r="O17" s="67">
        <v>256.23457438215394</v>
      </c>
      <c r="P17" s="67">
        <v>285.9804126685292</v>
      </c>
      <c r="Q17" s="67">
        <v>520.97872098086339</v>
      </c>
      <c r="R17" s="67">
        <v>521.25661774834191</v>
      </c>
      <c r="S17" s="67">
        <v>568.74706811315696</v>
      </c>
      <c r="T17" s="334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4">
      <c r="B18" s="92" t="s">
        <v>17</v>
      </c>
      <c r="C18" s="67">
        <v>662.33749891905006</v>
      </c>
      <c r="D18" s="67">
        <v>590.79172801057098</v>
      </c>
      <c r="E18" s="67">
        <v>584.65017130136903</v>
      </c>
      <c r="F18" s="67">
        <v>643.60757492324433</v>
      </c>
      <c r="G18" s="67">
        <v>719.63455416065494</v>
      </c>
      <c r="H18" s="67">
        <v>732.67497540598629</v>
      </c>
      <c r="I18" s="67">
        <v>684.7626963515886</v>
      </c>
      <c r="J18" s="67">
        <v>1127.6435572760636</v>
      </c>
      <c r="K18" s="67">
        <v>762.42190044588096</v>
      </c>
      <c r="L18" s="67">
        <v>1021.0662930411528</v>
      </c>
      <c r="M18" s="67">
        <v>867.04778171569876</v>
      </c>
      <c r="N18" s="67">
        <v>1079.4343168887724</v>
      </c>
      <c r="O18" s="67">
        <v>1142.8970815097466</v>
      </c>
      <c r="P18" s="67">
        <v>1100.4649456974885</v>
      </c>
      <c r="Q18" s="67">
        <v>913.09044958350341</v>
      </c>
      <c r="R18" s="67">
        <v>979.73806671663192</v>
      </c>
      <c r="S18" s="67">
        <v>881.14556028948039</v>
      </c>
      <c r="T18" s="334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4">
      <c r="B19" s="89" t="s">
        <v>18</v>
      </c>
      <c r="C19" s="67">
        <v>385.76475502560277</v>
      </c>
      <c r="D19" s="67">
        <v>262.12526309932014</v>
      </c>
      <c r="E19" s="67">
        <v>438.25469082116069</v>
      </c>
      <c r="F19" s="67">
        <v>315.04405028040446</v>
      </c>
      <c r="G19" s="67">
        <v>388.6700608530266</v>
      </c>
      <c r="H19" s="67">
        <v>300.95682416595662</v>
      </c>
      <c r="I19" s="67">
        <v>136.21248807825282</v>
      </c>
      <c r="J19" s="67">
        <v>249.47105436476824</v>
      </c>
      <c r="K19" s="67">
        <v>247.77235291100612</v>
      </c>
      <c r="L19" s="67">
        <v>293.40896209755897</v>
      </c>
      <c r="M19" s="67">
        <v>314.56967032605007</v>
      </c>
      <c r="N19" s="67">
        <v>574.58518897576118</v>
      </c>
      <c r="O19" s="453">
        <v>114.45832309344576</v>
      </c>
      <c r="P19" s="67">
        <v>254.29872908078369</v>
      </c>
      <c r="Q19" s="67">
        <v>460.90399052117556</v>
      </c>
      <c r="R19" s="67">
        <v>293.87201872662195</v>
      </c>
      <c r="S19" s="67">
        <v>256.84708595699806</v>
      </c>
      <c r="T19" s="334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4" s="98" customFormat="1">
      <c r="A20" s="99"/>
      <c r="B20" s="89" t="s">
        <v>205</v>
      </c>
      <c r="C20" s="191">
        <v>9.5689463697042371E-2</v>
      </c>
      <c r="D20" s="191">
        <v>0</v>
      </c>
      <c r="E20" s="191">
        <v>0.30240247285714289</v>
      </c>
      <c r="F20" s="191">
        <v>0</v>
      </c>
      <c r="G20" s="191">
        <v>5.8630699999999996</v>
      </c>
      <c r="H20" s="191">
        <v>3.6897000000000002</v>
      </c>
      <c r="I20" s="191">
        <v>0</v>
      </c>
      <c r="J20" s="191">
        <v>76.792200000000008</v>
      </c>
      <c r="K20" s="191">
        <v>0</v>
      </c>
      <c r="L20" s="191">
        <v>120.28531018</v>
      </c>
      <c r="M20" s="191">
        <v>13.609785000000002</v>
      </c>
      <c r="N20" s="191">
        <v>154.47457963879998</v>
      </c>
      <c r="O20" s="191">
        <v>0</v>
      </c>
      <c r="P20" s="191">
        <v>0</v>
      </c>
      <c r="Q20" s="191">
        <v>95.787499999999994</v>
      </c>
      <c r="R20" s="191">
        <v>4.1918399999999991</v>
      </c>
      <c r="S20" s="191">
        <v>0.57372944274000004</v>
      </c>
      <c r="T20" s="334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</row>
    <row r="21" spans="1:34">
      <c r="B21" s="126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143"/>
      <c r="P21" s="143"/>
      <c r="Q21" s="143"/>
      <c r="R21" s="143"/>
      <c r="S21" s="143"/>
      <c r="T21" s="334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</row>
    <row r="22" spans="1:34">
      <c r="B22" s="127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146"/>
      <c r="P22" s="146"/>
      <c r="Q22" s="146"/>
      <c r="R22" s="146"/>
      <c r="S22" s="146"/>
      <c r="T22" s="334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</row>
    <row r="23" spans="1:34">
      <c r="B23" s="2" t="s">
        <v>131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/>
      <c r="Q23" s="4"/>
      <c r="R23" s="4"/>
      <c r="S23" s="4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</row>
    <row r="24" spans="1:34">
      <c r="B24" s="2" t="s">
        <v>279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  <c r="P24" s="4"/>
      <c r="Q24" s="4"/>
      <c r="R24" s="4"/>
      <c r="S24" s="4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</row>
    <row r="25" spans="1:34">
      <c r="B25" s="2" t="s">
        <v>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4"/>
      <c r="Q25" s="4"/>
      <c r="R25" s="4"/>
      <c r="S25" s="4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6"/>
      <c r="P26" s="16"/>
      <c r="Q26" s="16"/>
      <c r="R26" s="16"/>
      <c r="S26" s="1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</row>
    <row r="27" spans="1:34" s="16" customFormat="1">
      <c r="A27" s="99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2"/>
      <c r="P27" s="362"/>
      <c r="Q27" s="362"/>
      <c r="R27" s="362"/>
      <c r="S27" s="362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</row>
    <row r="28" spans="1:34" s="16" customFormat="1">
      <c r="A28" s="99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100"/>
      <c r="P28" s="100"/>
      <c r="Q28" s="100"/>
      <c r="R28" s="100"/>
      <c r="S28" s="100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4" s="16" customFormat="1">
      <c r="A29" s="9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</row>
    <row r="30" spans="1:34"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</row>
    <row r="31" spans="1:34"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</row>
    <row r="32" spans="1:34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</row>
    <row r="33" spans="2:34"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</row>
    <row r="34" spans="2:34"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99"/>
      <c r="P34" s="99"/>
      <c r="Q34" s="99"/>
      <c r="R34" s="99"/>
      <c r="S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</row>
    <row r="35" spans="2:34"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</row>
    <row r="36" spans="2:34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2:34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</row>
    <row r="38" spans="2:34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</row>
    <row r="39" spans="2:34"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</row>
    <row r="40" spans="2:34"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2:34"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</row>
    <row r="42" spans="2:34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</row>
    <row r="43" spans="2:34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</row>
    <row r="44" spans="2:34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</row>
    <row r="45" spans="2:34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2:34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</row>
    <row r="47" spans="2:34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2:34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</row>
    <row r="49" spans="2:34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</row>
    <row r="50" spans="2:34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</row>
    <row r="51" spans="2:34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2:34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</row>
    <row r="53" spans="2:34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</row>
    <row r="54" spans="2:34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showGridLines="0" zoomScale="90" zoomScaleNormal="90" workbookViewId="0">
      <pane xSplit="2" ySplit="7" topLeftCell="C8" activePane="bottomRight" state="frozen"/>
      <selection pane="topRight" activeCell="E1" sqref="E1"/>
      <selection pane="bottomLeft" activeCell="A9" sqref="A9"/>
      <selection pane="bottomRight" activeCell="C7" sqref="C7:S27"/>
    </sheetView>
  </sheetViews>
  <sheetFormatPr defaultRowHeight="15"/>
  <cols>
    <col min="1" max="1" width="2.85546875" style="99" customWidth="1"/>
    <col min="2" max="2" width="70.85546875" style="98" customWidth="1"/>
    <col min="3" max="14" width="12.7109375" style="98" customWidth="1"/>
    <col min="15" max="19" width="12.7109375" customWidth="1"/>
    <col min="20" max="20" width="3.28515625" style="16" customWidth="1"/>
  </cols>
  <sheetData>
    <row r="1" spans="1:23">
      <c r="A1" s="36"/>
      <c r="B1" s="9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179"/>
    </row>
    <row r="2" spans="1:23" s="98" customFormat="1">
      <c r="A2" s="36"/>
      <c r="B2" s="165" t="s">
        <v>362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78"/>
      <c r="P2" s="178"/>
      <c r="Q2" s="178"/>
      <c r="R2" s="178"/>
      <c r="S2" s="178"/>
      <c r="T2" s="179"/>
    </row>
    <row r="3" spans="1:23" s="107" customFormat="1" ht="11.45" customHeight="1">
      <c r="A3" s="10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77"/>
      <c r="P3" s="177"/>
      <c r="Q3" s="177"/>
      <c r="R3" s="177"/>
      <c r="S3" s="177"/>
      <c r="T3" s="106"/>
    </row>
    <row r="4" spans="1:23"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334"/>
    </row>
    <row r="5" spans="1:23">
      <c r="B5" s="149"/>
      <c r="C5" s="393">
        <f>'T 2.1.3'!C5</f>
        <v>44927</v>
      </c>
      <c r="D5" s="393">
        <f>'T 2.1.3'!D5</f>
        <v>44958</v>
      </c>
      <c r="E5" s="393">
        <f>'T 2.1.3'!E5</f>
        <v>44986</v>
      </c>
      <c r="F5" s="393">
        <f>'T 2.1.3'!F5</f>
        <v>45017</v>
      </c>
      <c r="G5" s="393">
        <f>'T 2.1.3'!G5</f>
        <v>45047</v>
      </c>
      <c r="H5" s="393">
        <f>'T 2.1.3'!H5</f>
        <v>45078</v>
      </c>
      <c r="I5" s="393">
        <f>'T 2.1.3'!I5</f>
        <v>45108</v>
      </c>
      <c r="J5" s="393">
        <f>'T 2.1.3'!J5</f>
        <v>45139</v>
      </c>
      <c r="K5" s="393">
        <f>'T 2.1.3'!K5</f>
        <v>45170</v>
      </c>
      <c r="L5" s="393">
        <f>'T 2.1.3'!L5</f>
        <v>45200</v>
      </c>
      <c r="M5" s="393">
        <f>'T 2.1.3'!M5</f>
        <v>45231</v>
      </c>
      <c r="N5" s="393">
        <f>'T 2.1.3'!N5</f>
        <v>45261</v>
      </c>
      <c r="O5" s="393">
        <f>'T 2.1.3'!O5</f>
        <v>45292</v>
      </c>
      <c r="P5" s="393">
        <f>'T 2.1.3'!P5</f>
        <v>45323</v>
      </c>
      <c r="Q5" s="393">
        <f>'T 2.1.3'!Q5</f>
        <v>45352</v>
      </c>
      <c r="R5" s="393">
        <f>'T 2.1.3'!R5</f>
        <v>45383</v>
      </c>
      <c r="S5" s="393">
        <f>'T 2.1.3'!S5</f>
        <v>45413</v>
      </c>
      <c r="T5" s="334"/>
    </row>
    <row r="6" spans="1:23" s="107" customFormat="1">
      <c r="A6" s="106"/>
      <c r="B6" s="285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330"/>
      <c r="P6" s="330"/>
      <c r="Q6" s="330"/>
      <c r="R6" s="330"/>
      <c r="S6" s="330"/>
      <c r="T6" s="447"/>
    </row>
    <row r="7" spans="1:23" ht="15.75">
      <c r="B7" s="113" t="s">
        <v>23</v>
      </c>
      <c r="C7" s="109">
        <v>1390.7855756716785</v>
      </c>
      <c r="D7" s="109">
        <v>984.26319631891272</v>
      </c>
      <c r="E7" s="109">
        <v>1378.7831415903549</v>
      </c>
      <c r="F7" s="109">
        <v>1138.3422026363644</v>
      </c>
      <c r="G7" s="109">
        <v>1606.6116181605742</v>
      </c>
      <c r="H7" s="109">
        <v>1353.0739589200264</v>
      </c>
      <c r="I7" s="109">
        <v>1626.1078420150861</v>
      </c>
      <c r="J7" s="109">
        <v>1071.1041632874385</v>
      </c>
      <c r="K7" s="109">
        <v>1250.9804787250935</v>
      </c>
      <c r="L7" s="109">
        <v>1529.9182120574469</v>
      </c>
      <c r="M7" s="109">
        <v>1377.2876860106232</v>
      </c>
      <c r="N7" s="109">
        <v>1233.2579506125508</v>
      </c>
      <c r="O7" s="109">
        <v>1648.0015446672489</v>
      </c>
      <c r="P7" s="109">
        <v>1886.8373342027153</v>
      </c>
      <c r="Q7" s="109">
        <v>1180.9223743790114</v>
      </c>
      <c r="R7" s="109">
        <v>1418.3394792986285</v>
      </c>
      <c r="S7" s="109">
        <v>1358.8002575641563</v>
      </c>
      <c r="T7" s="334"/>
      <c r="W7" s="98"/>
    </row>
    <row r="8" spans="1:23" ht="9.9499999999999993" customHeight="1">
      <c r="B8" s="150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110"/>
      <c r="P8" s="110"/>
      <c r="Q8" s="110"/>
      <c r="R8" s="110"/>
      <c r="S8" s="110"/>
      <c r="T8" s="334"/>
      <c r="U8" s="98"/>
      <c r="V8" s="98"/>
      <c r="W8" s="98"/>
    </row>
    <row r="9" spans="1:23">
      <c r="B9" s="113" t="s">
        <v>24</v>
      </c>
      <c r="C9" s="109">
        <v>1306.1788326695737</v>
      </c>
      <c r="D9" s="109">
        <v>873.04381118727747</v>
      </c>
      <c r="E9" s="109">
        <v>1256.1393669974341</v>
      </c>
      <c r="F9" s="109">
        <v>971.00012471809669</v>
      </c>
      <c r="G9" s="109">
        <v>1439.6206292401409</v>
      </c>
      <c r="H9" s="109">
        <v>1222.637379532031</v>
      </c>
      <c r="I9" s="109">
        <v>1471.1275738277091</v>
      </c>
      <c r="J9" s="109">
        <v>939.56660223626591</v>
      </c>
      <c r="K9" s="109">
        <v>1117.6834414513014</v>
      </c>
      <c r="L9" s="109">
        <v>1359.8715474305918</v>
      </c>
      <c r="M9" s="109">
        <v>1190.0022541288831</v>
      </c>
      <c r="N9" s="109">
        <v>1051.3328502112035</v>
      </c>
      <c r="O9" s="109">
        <v>1498.136406955402</v>
      </c>
      <c r="P9" s="109">
        <v>1723.9924541534428</v>
      </c>
      <c r="Q9" s="109">
        <v>1027.9001629179168</v>
      </c>
      <c r="R9" s="109">
        <v>1268.1107999071041</v>
      </c>
      <c r="S9" s="109">
        <v>1172.3992120659329</v>
      </c>
      <c r="T9" s="334"/>
      <c r="U9" s="98"/>
      <c r="V9" s="98"/>
      <c r="W9" s="98"/>
    </row>
    <row r="10" spans="1:23" ht="15.75">
      <c r="B10" s="89" t="s">
        <v>203</v>
      </c>
      <c r="C10" s="110">
        <v>598.15347536301351</v>
      </c>
      <c r="D10" s="110">
        <v>441.71788997557979</v>
      </c>
      <c r="E10" s="110">
        <v>755.83012498582082</v>
      </c>
      <c r="F10" s="110">
        <v>543.78336110251712</v>
      </c>
      <c r="G10" s="110">
        <v>674.46066477468582</v>
      </c>
      <c r="H10" s="110">
        <v>657.3993790208558</v>
      </c>
      <c r="I10" s="110">
        <v>629.92314031742944</v>
      </c>
      <c r="J10" s="110">
        <v>609.29091679523492</v>
      </c>
      <c r="K10" s="110">
        <v>582.76860505898935</v>
      </c>
      <c r="L10" s="110">
        <v>588.08195467645498</v>
      </c>
      <c r="M10" s="110">
        <v>584.79400141114741</v>
      </c>
      <c r="N10" s="110">
        <v>486.05773849621454</v>
      </c>
      <c r="O10" s="110">
        <v>650.81028441699004</v>
      </c>
      <c r="P10" s="110">
        <v>604.75647354606576</v>
      </c>
      <c r="Q10" s="110">
        <v>646.04598199884038</v>
      </c>
      <c r="R10" s="110">
        <v>765.38688096389376</v>
      </c>
      <c r="S10" s="110">
        <v>797.97919007639371</v>
      </c>
      <c r="T10" s="334"/>
      <c r="U10" s="98"/>
      <c r="V10" s="98"/>
      <c r="W10" s="98"/>
    </row>
    <row r="11" spans="1:23">
      <c r="B11" s="89" t="s">
        <v>17</v>
      </c>
      <c r="C11" s="110">
        <v>0</v>
      </c>
      <c r="D11" s="110">
        <v>0</v>
      </c>
      <c r="E11" s="110">
        <v>45.3583657016</v>
      </c>
      <c r="F11" s="110">
        <v>20.628540730000001</v>
      </c>
      <c r="G11" s="110">
        <v>20.502945240000003</v>
      </c>
      <c r="H11" s="110">
        <v>23.330667042320002</v>
      </c>
      <c r="I11" s="110">
        <v>23.285167172850002</v>
      </c>
      <c r="J11" s="110">
        <v>17.92315526678</v>
      </c>
      <c r="K11" s="110">
        <v>27.256259234999998</v>
      </c>
      <c r="L11" s="110">
        <v>35.879220529999991</v>
      </c>
      <c r="M11" s="110">
        <v>28.996076779999999</v>
      </c>
      <c r="N11" s="110">
        <v>45.345251199999993</v>
      </c>
      <c r="O11" s="110">
        <v>59.252212050000004</v>
      </c>
      <c r="P11" s="110">
        <v>49.174750850000002</v>
      </c>
      <c r="Q11" s="110">
        <v>41.49676839</v>
      </c>
      <c r="R11" s="110">
        <v>9.4055628599999999</v>
      </c>
      <c r="S11" s="110">
        <v>43.434258870000001</v>
      </c>
      <c r="T11" s="334"/>
      <c r="U11" s="98"/>
      <c r="V11" s="98"/>
      <c r="W11" s="98"/>
    </row>
    <row r="12" spans="1:23">
      <c r="B12" s="89" t="s">
        <v>18</v>
      </c>
      <c r="C12" s="110">
        <v>708.02535730656018</v>
      </c>
      <c r="D12" s="110">
        <v>431.32592121169773</v>
      </c>
      <c r="E12" s="110">
        <v>454.9508763100132</v>
      </c>
      <c r="F12" s="110">
        <v>406.58822288557957</v>
      </c>
      <c r="G12" s="110">
        <v>744.65701922545509</v>
      </c>
      <c r="H12" s="110">
        <v>541.90733346885509</v>
      </c>
      <c r="I12" s="110">
        <v>817.91926633742958</v>
      </c>
      <c r="J12" s="110">
        <v>312.352530174251</v>
      </c>
      <c r="K12" s="110">
        <v>507.65857715731215</v>
      </c>
      <c r="L12" s="110">
        <v>735.91037222413695</v>
      </c>
      <c r="M12" s="110">
        <v>576.21217593773576</v>
      </c>
      <c r="N12" s="110">
        <v>519.92986051498906</v>
      </c>
      <c r="O12" s="110">
        <v>788.07391048841191</v>
      </c>
      <c r="P12" s="110">
        <v>1070.0612297573771</v>
      </c>
      <c r="Q12" s="110">
        <v>340.35741252907633</v>
      </c>
      <c r="R12" s="110">
        <v>493.3183560832104</v>
      </c>
      <c r="S12" s="110">
        <v>330.98576311953923</v>
      </c>
      <c r="T12" s="334"/>
      <c r="U12" s="98"/>
      <c r="V12" s="98"/>
      <c r="W12" s="98"/>
    </row>
    <row r="13" spans="1:23" s="98" customFormat="1">
      <c r="A13" s="99"/>
      <c r="B13" s="148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110"/>
      <c r="P13" s="110"/>
      <c r="Q13" s="110"/>
      <c r="R13" s="110"/>
      <c r="S13" s="110"/>
      <c r="T13" s="334"/>
    </row>
    <row r="14" spans="1:23">
      <c r="B14" s="113" t="s">
        <v>25</v>
      </c>
      <c r="C14" s="109">
        <v>84.606743002104949</v>
      </c>
      <c r="D14" s="109">
        <v>111.21938513163526</v>
      </c>
      <c r="E14" s="109">
        <v>122.64377459292096</v>
      </c>
      <c r="F14" s="109">
        <v>167.34207791826776</v>
      </c>
      <c r="G14" s="109">
        <v>166.9909889204333</v>
      </c>
      <c r="H14" s="109">
        <v>130.43657938799538</v>
      </c>
      <c r="I14" s="109">
        <v>154.98026818737713</v>
      </c>
      <c r="J14" s="109">
        <v>131.53756105117262</v>
      </c>
      <c r="K14" s="109">
        <v>133.29703727379211</v>
      </c>
      <c r="L14" s="109">
        <v>170.0466646268552</v>
      </c>
      <c r="M14" s="109">
        <v>187.28543188174004</v>
      </c>
      <c r="N14" s="109">
        <v>181.92510040134709</v>
      </c>
      <c r="O14" s="109">
        <v>149.86513771184693</v>
      </c>
      <c r="P14" s="109">
        <v>162.84488004927238</v>
      </c>
      <c r="Q14" s="109">
        <v>153.02221146109471</v>
      </c>
      <c r="R14" s="109">
        <v>150.22867939152428</v>
      </c>
      <c r="S14" s="109">
        <v>186.40104549822328</v>
      </c>
      <c r="T14" s="334"/>
      <c r="U14" s="98"/>
      <c r="V14" s="98"/>
      <c r="W14" s="98"/>
    </row>
    <row r="15" spans="1:23">
      <c r="B15" s="89" t="s">
        <v>16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334"/>
      <c r="U15" s="98"/>
      <c r="V15" s="98"/>
      <c r="W15" s="98"/>
    </row>
    <row r="16" spans="1:23">
      <c r="B16" s="89" t="s">
        <v>17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334"/>
      <c r="U16" s="98"/>
      <c r="V16" s="98"/>
      <c r="W16" s="98"/>
    </row>
    <row r="17" spans="1:23">
      <c r="B17" s="89" t="s">
        <v>18</v>
      </c>
      <c r="C17" s="110">
        <v>84.606743002104949</v>
      </c>
      <c r="D17" s="110">
        <v>111.21938513163526</v>
      </c>
      <c r="E17" s="110">
        <v>122.64377459292096</v>
      </c>
      <c r="F17" s="110">
        <v>167.34207791826776</v>
      </c>
      <c r="G17" s="110">
        <v>166.9909889204333</v>
      </c>
      <c r="H17" s="110">
        <v>130.43657938799538</v>
      </c>
      <c r="I17" s="110">
        <v>154.98026818737713</v>
      </c>
      <c r="J17" s="110">
        <v>131.53756105117262</v>
      </c>
      <c r="K17" s="110">
        <v>133.29703727379211</v>
      </c>
      <c r="L17" s="110">
        <v>170.0466646268552</v>
      </c>
      <c r="M17" s="110">
        <v>187.28543188174004</v>
      </c>
      <c r="N17" s="110">
        <v>181.92510040134709</v>
      </c>
      <c r="O17" s="110">
        <v>149.86513771184693</v>
      </c>
      <c r="P17" s="110">
        <v>162.84488004927238</v>
      </c>
      <c r="Q17" s="110">
        <v>153.02221146109471</v>
      </c>
      <c r="R17" s="110">
        <v>150.22867939152428</v>
      </c>
      <c r="S17" s="110">
        <v>186.40104549822328</v>
      </c>
      <c r="T17" s="334"/>
      <c r="U17" s="98"/>
      <c r="V17" s="98"/>
      <c r="W17" s="98"/>
    </row>
    <row r="18" spans="1:23">
      <c r="B18" s="137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110"/>
      <c r="P18" s="110"/>
      <c r="Q18" s="110"/>
      <c r="R18" s="110"/>
      <c r="S18" s="110"/>
      <c r="T18" s="334"/>
      <c r="U18" s="98"/>
      <c r="V18" s="98"/>
      <c r="W18" s="98"/>
    </row>
    <row r="19" spans="1:23">
      <c r="B19" s="238" t="s">
        <v>26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334"/>
      <c r="U19" s="98"/>
      <c r="V19" s="98"/>
      <c r="W19" s="98"/>
    </row>
    <row r="20" spans="1:23">
      <c r="B20" s="239" t="s">
        <v>27</v>
      </c>
      <c r="C20" s="110">
        <v>749.64626745707847</v>
      </c>
      <c r="D20" s="110">
        <v>594.74131326561269</v>
      </c>
      <c r="E20" s="110">
        <v>912.65706118748494</v>
      </c>
      <c r="F20" s="110">
        <v>807.63770997188442</v>
      </c>
      <c r="G20" s="110">
        <v>1029.0317206004042</v>
      </c>
      <c r="H20" s="110">
        <v>965.52703557932637</v>
      </c>
      <c r="I20" s="110">
        <v>900.65436323960614</v>
      </c>
      <c r="J20" s="110">
        <v>552.06944484807855</v>
      </c>
      <c r="K20" s="110">
        <v>818.01449697884345</v>
      </c>
      <c r="L20" s="110">
        <v>713.18179698180688</v>
      </c>
      <c r="M20" s="110">
        <v>787.33032665464327</v>
      </c>
      <c r="N20" s="110">
        <v>748.03718645145079</v>
      </c>
      <c r="O20" s="110">
        <v>805.05385650224889</v>
      </c>
      <c r="P20" s="110">
        <v>783.54956147427538</v>
      </c>
      <c r="Q20" s="110">
        <v>719.37441075496145</v>
      </c>
      <c r="R20" s="110">
        <v>646.93226613854836</v>
      </c>
      <c r="S20" s="110">
        <v>862.04602004014623</v>
      </c>
      <c r="T20" s="334"/>
      <c r="U20" s="98"/>
      <c r="V20" s="98"/>
    </row>
    <row r="21" spans="1:23">
      <c r="B21" s="239" t="s">
        <v>28</v>
      </c>
      <c r="C21" s="110">
        <v>641.13930821460008</v>
      </c>
      <c r="D21" s="110">
        <v>389.52188305330009</v>
      </c>
      <c r="E21" s="110">
        <v>466.12608040287</v>
      </c>
      <c r="F21" s="110">
        <v>330.70449266447997</v>
      </c>
      <c r="G21" s="110">
        <v>577.57989756017002</v>
      </c>
      <c r="H21" s="110">
        <v>387.54692334069995</v>
      </c>
      <c r="I21" s="110">
        <v>725.45347877547999</v>
      </c>
      <c r="J21" s="110">
        <v>519.03471843935995</v>
      </c>
      <c r="K21" s="110">
        <v>432.96598174624995</v>
      </c>
      <c r="L21" s="110">
        <v>816.73641507564002</v>
      </c>
      <c r="M21" s="110">
        <v>589.95735935597997</v>
      </c>
      <c r="N21" s="110">
        <v>485.22076416109996</v>
      </c>
      <c r="O21" s="110">
        <v>842.94768816500005</v>
      </c>
      <c r="P21" s="110">
        <v>1103.2877727284399</v>
      </c>
      <c r="Q21" s="110">
        <v>461.54796362405</v>
      </c>
      <c r="R21" s="110">
        <v>771.40721316008012</v>
      </c>
      <c r="S21" s="110">
        <v>496.75423752401002</v>
      </c>
      <c r="T21" s="334"/>
      <c r="U21" s="98"/>
      <c r="V21" s="98"/>
      <c r="W21" s="98"/>
    </row>
    <row r="22" spans="1:23">
      <c r="B22" s="240" t="s">
        <v>1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334"/>
      <c r="U22" s="98"/>
      <c r="V22" s="98"/>
      <c r="W22" s="98"/>
    </row>
    <row r="23" spans="1:23">
      <c r="B23" s="114" t="s">
        <v>29</v>
      </c>
      <c r="C23" s="111">
        <v>20.00746788</v>
      </c>
      <c r="D23" s="111">
        <v>11.837771860000002</v>
      </c>
      <c r="E23" s="111">
        <v>13.397892570000002</v>
      </c>
      <c r="F23" s="111">
        <v>8.9592677900000002</v>
      </c>
      <c r="G23" s="111">
        <v>15.54681967</v>
      </c>
      <c r="H23" s="111">
        <v>10.242267649999999</v>
      </c>
      <c r="I23" s="111">
        <v>19.01930836</v>
      </c>
      <c r="J23" s="111">
        <v>13.53450464</v>
      </c>
      <c r="K23" s="111">
        <v>11.291328249999999</v>
      </c>
      <c r="L23" s="111">
        <v>21.40631166</v>
      </c>
      <c r="M23" s="111">
        <v>15.544419659999999</v>
      </c>
      <c r="N23" s="111">
        <v>13.03025845</v>
      </c>
      <c r="O23" s="111">
        <v>23.094457210000002</v>
      </c>
      <c r="P23" s="111">
        <v>30.784557960000001</v>
      </c>
      <c r="Q23" s="111">
        <v>13.174662849999999</v>
      </c>
      <c r="R23" s="111">
        <v>22.517578760000003</v>
      </c>
      <c r="S23" s="111">
        <v>15.40944373</v>
      </c>
      <c r="T23" s="334"/>
      <c r="U23" s="98"/>
      <c r="V23" s="98"/>
      <c r="W23" s="98"/>
    </row>
    <row r="24" spans="1:23">
      <c r="B24" s="116" t="s">
        <v>24</v>
      </c>
      <c r="C24" s="111">
        <v>18.202278499999998</v>
      </c>
      <c r="D24" s="111">
        <v>9.1576355000000014</v>
      </c>
      <c r="E24" s="111">
        <v>10.778498300000003</v>
      </c>
      <c r="F24" s="111">
        <v>5.3332767899999993</v>
      </c>
      <c r="G24" s="111">
        <v>11.86214972</v>
      </c>
      <c r="H24" s="111">
        <v>7.5889543199999991</v>
      </c>
      <c r="I24" s="111">
        <v>15.817511999999999</v>
      </c>
      <c r="J24" s="111">
        <v>10.822687009999999</v>
      </c>
      <c r="K24" s="111">
        <v>8.6548137999999994</v>
      </c>
      <c r="L24" s="111">
        <v>17.955474209999998</v>
      </c>
      <c r="M24" s="111">
        <v>11.554738759999999</v>
      </c>
      <c r="N24" s="111">
        <v>9.2320201500000003</v>
      </c>
      <c r="O24" s="111">
        <v>19.830995130000002</v>
      </c>
      <c r="P24" s="111">
        <v>27.089623120000002</v>
      </c>
      <c r="Q24" s="111">
        <v>9.813961299999999</v>
      </c>
      <c r="R24" s="111">
        <v>19.297205560000002</v>
      </c>
      <c r="S24" s="111">
        <v>10.711655889999999</v>
      </c>
      <c r="T24" s="334"/>
      <c r="U24" s="98"/>
      <c r="V24" s="98"/>
      <c r="W24" s="98"/>
    </row>
    <row r="25" spans="1:23" s="98" customFormat="1">
      <c r="A25" s="99"/>
      <c r="B25" s="135" t="s">
        <v>25</v>
      </c>
      <c r="C25" s="111">
        <v>1.8051893800000001</v>
      </c>
      <c r="D25" s="111">
        <v>2.6801363600000001</v>
      </c>
      <c r="E25" s="111">
        <v>2.6193942699999995</v>
      </c>
      <c r="F25" s="111">
        <v>3.6259910000000009</v>
      </c>
      <c r="G25" s="111">
        <v>3.6846699499999995</v>
      </c>
      <c r="H25" s="111">
        <v>2.65331333</v>
      </c>
      <c r="I25" s="111">
        <v>3.2017963600000003</v>
      </c>
      <c r="J25" s="111">
        <v>2.7118176300000005</v>
      </c>
      <c r="K25" s="111">
        <v>2.63651445</v>
      </c>
      <c r="L25" s="111">
        <v>3.4508374499999999</v>
      </c>
      <c r="M25" s="111">
        <v>3.9896808999999993</v>
      </c>
      <c r="N25" s="111">
        <v>3.7982383</v>
      </c>
      <c r="O25" s="111">
        <v>3.26346208</v>
      </c>
      <c r="P25" s="111">
        <v>3.6949348400000002</v>
      </c>
      <c r="Q25" s="111">
        <v>3.3607015499999999</v>
      </c>
      <c r="R25" s="111">
        <v>3.2203732000000005</v>
      </c>
      <c r="S25" s="111">
        <v>4.6977878400000002</v>
      </c>
      <c r="T25" s="334"/>
    </row>
    <row r="26" spans="1:23" s="98" customFormat="1">
      <c r="A26" s="99"/>
      <c r="B26" s="135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111"/>
      <c r="P26" s="111"/>
      <c r="Q26" s="111"/>
      <c r="R26" s="111"/>
      <c r="S26" s="111"/>
      <c r="T26" s="334"/>
    </row>
    <row r="27" spans="1:23">
      <c r="B27" s="138" t="s">
        <v>204</v>
      </c>
      <c r="C27" s="112">
        <v>32.045000000000002</v>
      </c>
      <c r="D27" s="112">
        <v>32.905000000000001</v>
      </c>
      <c r="E27" s="112">
        <v>34.790999999999997</v>
      </c>
      <c r="F27" s="112">
        <v>36.911999999999999</v>
      </c>
      <c r="G27" s="112">
        <v>37.151000000000003</v>
      </c>
      <c r="H27" s="112">
        <v>37.838000000000001</v>
      </c>
      <c r="I27" s="112">
        <v>38.143000000000001</v>
      </c>
      <c r="J27" s="112">
        <v>38.348999999999997</v>
      </c>
      <c r="K27" s="112">
        <v>38.344999999999999</v>
      </c>
      <c r="L27" s="112">
        <v>38.154000000000003</v>
      </c>
      <c r="M27" s="112">
        <v>37.953000000000003</v>
      </c>
      <c r="N27" s="112">
        <v>37.238</v>
      </c>
      <c r="O27" s="112">
        <v>36.5</v>
      </c>
      <c r="P27" s="112">
        <v>35.838999999999999</v>
      </c>
      <c r="Q27" s="112">
        <v>35.033000000000001</v>
      </c>
      <c r="R27" s="112">
        <v>34.258000000000003</v>
      </c>
      <c r="S27" s="112">
        <v>32.237000000000002</v>
      </c>
      <c r="T27" s="334"/>
    </row>
    <row r="28" spans="1:23">
      <c r="B28" s="284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143"/>
      <c r="P28" s="143"/>
      <c r="Q28" s="143"/>
      <c r="R28" s="143"/>
      <c r="S28" s="143"/>
      <c r="T28" s="334"/>
    </row>
    <row r="29" spans="1:23">
      <c r="B29" s="149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286"/>
      <c r="P29" s="286"/>
      <c r="Q29" s="286"/>
      <c r="R29" s="286"/>
      <c r="S29" s="286"/>
      <c r="T29" s="334"/>
    </row>
    <row r="30" spans="1:23">
      <c r="B30" s="2" t="s">
        <v>131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59"/>
      <c r="P30" s="159"/>
      <c r="Q30" s="159"/>
      <c r="R30" s="159"/>
      <c r="S30" s="159"/>
    </row>
    <row r="31" spans="1:23">
      <c r="B31" s="2" t="s">
        <v>81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88"/>
      <c r="P31" s="188"/>
      <c r="Q31" s="188"/>
      <c r="R31" s="188"/>
      <c r="S31" s="188"/>
    </row>
    <row r="32" spans="1:23" s="98" customFormat="1">
      <c r="A32" s="99"/>
      <c r="B32" s="2" t="s">
        <v>128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3"/>
      <c r="Q32" s="99"/>
      <c r="R32" s="99"/>
      <c r="S32" s="99"/>
      <c r="T32" s="99"/>
    </row>
    <row r="33" spans="1:23">
      <c r="B33" s="2" t="s">
        <v>198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3"/>
      <c r="Q33" s="99"/>
      <c r="R33" s="99"/>
      <c r="S33" s="99"/>
    </row>
    <row r="34" spans="1:23" s="98" customFormat="1" ht="8.25" customHeight="1">
      <c r="A34" s="9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3"/>
      <c r="Q34" s="99"/>
      <c r="R34" s="99"/>
      <c r="S34" s="99"/>
      <c r="T34" s="99"/>
    </row>
    <row r="35" spans="1:23" s="98" customFormat="1">
      <c r="A35" s="9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3"/>
      <c r="Q35" s="99"/>
      <c r="R35" s="99"/>
      <c r="S35" s="99"/>
      <c r="T35" s="99"/>
    </row>
    <row r="36" spans="1:23" s="16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U36"/>
      <c r="V36"/>
      <c r="W36"/>
    </row>
    <row r="37" spans="1:23" s="16" customForma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23" s="16" customForma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23" s="16" customForma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23" s="16" customForma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23" s="16" customForma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23" s="16" customForma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23" s="16" customForma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23" s="16" customForma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23" s="16" customForma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23" s="16" customForma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X927"/>
  <sheetViews>
    <sheetView zoomScaleNormal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O7" sqref="O7:S7"/>
    </sheetView>
  </sheetViews>
  <sheetFormatPr defaultRowHeight="15"/>
  <cols>
    <col min="1" max="1" width="1.140625" style="99" customWidth="1"/>
    <col min="2" max="2" width="38.140625" style="5" customWidth="1"/>
    <col min="3" max="14" width="12.7109375" style="5" customWidth="1"/>
    <col min="15" max="19" width="12.7109375" customWidth="1"/>
    <col min="20" max="20" width="1.7109375" style="16" customWidth="1"/>
    <col min="29" max="258" width="9.140625" style="99"/>
  </cols>
  <sheetData>
    <row r="1" spans="1:258">
      <c r="A1" s="3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4"/>
      <c r="P1" s="94"/>
      <c r="Q1" s="94"/>
      <c r="R1" s="94"/>
      <c r="S1" s="94"/>
      <c r="U1" s="99"/>
      <c r="V1" s="99"/>
      <c r="W1" s="99"/>
      <c r="X1" s="99"/>
      <c r="Y1" s="99"/>
      <c r="Z1" s="99"/>
      <c r="AA1" s="99"/>
      <c r="AB1" s="99"/>
    </row>
    <row r="2" spans="1:258" ht="17.25">
      <c r="B2" s="165" t="s">
        <v>363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40"/>
      <c r="P2" s="60"/>
      <c r="Q2" s="60"/>
      <c r="R2" s="60"/>
      <c r="S2" s="60"/>
      <c r="T2" s="60"/>
      <c r="U2" s="99"/>
      <c r="V2" s="99"/>
      <c r="W2" s="99"/>
      <c r="X2" s="99"/>
      <c r="Y2" s="99"/>
      <c r="Z2" s="99"/>
      <c r="AA2" s="99"/>
      <c r="AB2" s="99"/>
    </row>
    <row r="3" spans="1:258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5"/>
      <c r="P3" s="95"/>
      <c r="Q3" s="95"/>
      <c r="R3" s="95"/>
      <c r="S3" s="95"/>
      <c r="U3" s="99"/>
      <c r="V3" s="99"/>
      <c r="W3" s="99"/>
      <c r="X3" s="99"/>
      <c r="Y3" s="99"/>
      <c r="Z3" s="99"/>
      <c r="AA3" s="99"/>
      <c r="AB3" s="99"/>
    </row>
    <row r="4" spans="1:258">
      <c r="B4" s="144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334"/>
      <c r="U4" s="99"/>
      <c r="V4" s="99"/>
      <c r="W4" s="99"/>
      <c r="X4" s="99"/>
      <c r="Y4" s="99"/>
      <c r="Z4" s="99"/>
      <c r="AA4" s="99"/>
      <c r="AB4" s="99"/>
    </row>
    <row r="5" spans="1:258">
      <c r="B5" s="145"/>
      <c r="C5" s="393">
        <f>'T 2.2'!C5</f>
        <v>44927</v>
      </c>
      <c r="D5" s="393">
        <f>'T 2.2'!D5</f>
        <v>44958</v>
      </c>
      <c r="E5" s="393">
        <f>'T 2.2'!E5</f>
        <v>44986</v>
      </c>
      <c r="F5" s="393">
        <f>'T 2.2'!F5</f>
        <v>45017</v>
      </c>
      <c r="G5" s="393">
        <f>'T 2.2'!G5</f>
        <v>45047</v>
      </c>
      <c r="H5" s="393">
        <f>'T 2.2'!H5</f>
        <v>45078</v>
      </c>
      <c r="I5" s="393">
        <f>'T 2.2'!I5</f>
        <v>45108</v>
      </c>
      <c r="J5" s="393">
        <f>'T 2.2'!J5</f>
        <v>45139</v>
      </c>
      <c r="K5" s="393">
        <f>'T 2.2'!K5</f>
        <v>45170</v>
      </c>
      <c r="L5" s="393">
        <f>'T 2.2'!L5</f>
        <v>45200</v>
      </c>
      <c r="M5" s="393">
        <f>'T 2.2'!M5</f>
        <v>45231</v>
      </c>
      <c r="N5" s="393">
        <f>'T 2.2'!N5</f>
        <v>45261</v>
      </c>
      <c r="O5" s="393">
        <f>'T 2.2'!O5</f>
        <v>45292</v>
      </c>
      <c r="P5" s="393">
        <f>'T 2.2'!P5</f>
        <v>45323</v>
      </c>
      <c r="Q5" s="393">
        <f>'T 2.2'!Q5</f>
        <v>45352</v>
      </c>
      <c r="R5" s="393">
        <f>'T 2.2'!R5</f>
        <v>45383</v>
      </c>
      <c r="S5" s="393">
        <f>'T 2.2'!S5</f>
        <v>45413</v>
      </c>
      <c r="T5" s="334"/>
      <c r="U5" s="99"/>
      <c r="V5" s="99"/>
      <c r="W5" s="99"/>
      <c r="X5" s="99"/>
      <c r="Y5" s="99"/>
      <c r="Z5" s="99"/>
      <c r="AA5" s="99"/>
      <c r="AB5" s="99"/>
    </row>
    <row r="6" spans="1:258">
      <c r="B6" s="237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375"/>
      <c r="P6" s="375"/>
      <c r="Q6" s="375"/>
      <c r="R6" s="375"/>
      <c r="S6" s="375"/>
      <c r="T6" s="334"/>
      <c r="U6" s="99"/>
      <c r="V6" s="99"/>
      <c r="W6" s="99"/>
      <c r="X6" s="99"/>
      <c r="Y6" s="99"/>
      <c r="Z6" s="99"/>
      <c r="AA6" s="99"/>
      <c r="AB6" s="99"/>
    </row>
    <row r="7" spans="1:258" ht="15.75">
      <c r="B7" s="113" t="s">
        <v>36</v>
      </c>
      <c r="C7" s="15">
        <v>1390.7855756716785</v>
      </c>
      <c r="D7" s="15">
        <v>984.26319631891272</v>
      </c>
      <c r="E7" s="15">
        <v>1378.7831415903547</v>
      </c>
      <c r="F7" s="15">
        <v>1138.3422026363646</v>
      </c>
      <c r="G7" s="15">
        <v>1606.6116181605742</v>
      </c>
      <c r="H7" s="15">
        <v>1353.0739589200264</v>
      </c>
      <c r="I7" s="15">
        <v>1626.1078420150861</v>
      </c>
      <c r="J7" s="15">
        <v>1071.1041632874385</v>
      </c>
      <c r="K7" s="15">
        <v>1250.9804787250935</v>
      </c>
      <c r="L7" s="15">
        <v>1529.9182120574474</v>
      </c>
      <c r="M7" s="15">
        <v>1377.2876860106235</v>
      </c>
      <c r="N7" s="15">
        <v>1233.2579506125505</v>
      </c>
      <c r="O7" s="15">
        <v>1648.0015446672487</v>
      </c>
      <c r="P7" s="15">
        <v>1886.8373342027153</v>
      </c>
      <c r="Q7" s="15">
        <v>1180.9223743790114</v>
      </c>
      <c r="R7" s="15">
        <v>1418.3394792986285</v>
      </c>
      <c r="S7" s="15">
        <v>1358.8002575641563</v>
      </c>
      <c r="T7" s="334"/>
      <c r="U7" s="99"/>
      <c r="V7" s="99"/>
      <c r="W7" s="99"/>
      <c r="X7" s="99"/>
      <c r="Y7" s="99"/>
      <c r="Z7" s="99"/>
      <c r="AA7" s="99"/>
      <c r="AB7" s="99"/>
    </row>
    <row r="8" spans="1:258" ht="11.1" customHeight="1">
      <c r="B8" s="13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34"/>
      <c r="U8" s="99"/>
      <c r="V8" s="99"/>
      <c r="W8" s="99"/>
      <c r="X8" s="99"/>
      <c r="Y8" s="99"/>
      <c r="Z8" s="99"/>
      <c r="AA8" s="99"/>
      <c r="AB8" s="99"/>
    </row>
    <row r="9" spans="1:258">
      <c r="B9" s="113" t="s">
        <v>16</v>
      </c>
      <c r="C9" s="15">
        <v>598.15347536301329</v>
      </c>
      <c r="D9" s="15">
        <v>441.71788997557974</v>
      </c>
      <c r="E9" s="15">
        <v>755.83012498582059</v>
      </c>
      <c r="F9" s="15">
        <v>543.78336110251735</v>
      </c>
      <c r="G9" s="15">
        <v>674.46066477468582</v>
      </c>
      <c r="H9" s="15">
        <v>657.3993790208558</v>
      </c>
      <c r="I9" s="15">
        <v>629.92314031742944</v>
      </c>
      <c r="J9" s="15">
        <v>609.29091679523492</v>
      </c>
      <c r="K9" s="15">
        <v>582.76860505898924</v>
      </c>
      <c r="L9" s="15">
        <v>588.0819546764551</v>
      </c>
      <c r="M9" s="15">
        <v>584.79400141114752</v>
      </c>
      <c r="N9" s="15">
        <v>486.05773849621454</v>
      </c>
      <c r="O9" s="15">
        <v>650.81028441698993</v>
      </c>
      <c r="P9" s="15">
        <v>604.75647354606576</v>
      </c>
      <c r="Q9" s="15">
        <v>646.04598199884038</v>
      </c>
      <c r="R9" s="15">
        <v>765.38688096389376</v>
      </c>
      <c r="S9" s="15">
        <v>797.97919007639371</v>
      </c>
      <c r="T9" s="334"/>
      <c r="U9" s="99"/>
      <c r="V9" s="99"/>
      <c r="W9" s="99"/>
      <c r="X9" s="99"/>
      <c r="Y9" s="99"/>
      <c r="Z9" s="99"/>
      <c r="AA9" s="99"/>
      <c r="AB9" s="99"/>
    </row>
    <row r="10" spans="1:258">
      <c r="B10" s="115" t="s">
        <v>33</v>
      </c>
      <c r="C10" s="14">
        <v>282.74815030051337</v>
      </c>
      <c r="D10" s="14">
        <v>191.57942966557977</v>
      </c>
      <c r="E10" s="14">
        <v>494.80664286137244</v>
      </c>
      <c r="F10" s="14">
        <v>288.13254560251727</v>
      </c>
      <c r="G10" s="14">
        <v>299.03511113083488</v>
      </c>
      <c r="H10" s="14">
        <v>370.46825755484673</v>
      </c>
      <c r="I10" s="14">
        <v>378.33836685960455</v>
      </c>
      <c r="J10" s="14">
        <v>452.01623119515915</v>
      </c>
      <c r="K10" s="14">
        <v>385.73263072898931</v>
      </c>
      <c r="L10" s="14">
        <v>380.24632831858639</v>
      </c>
      <c r="M10" s="14">
        <v>368.15528306114749</v>
      </c>
      <c r="N10" s="14">
        <v>355.92764049621456</v>
      </c>
      <c r="O10" s="14">
        <v>342.68195493699005</v>
      </c>
      <c r="P10" s="14">
        <v>383.99045899165043</v>
      </c>
      <c r="Q10" s="14">
        <v>438.46342282954248</v>
      </c>
      <c r="R10" s="14">
        <v>571.30855827389382</v>
      </c>
      <c r="S10" s="14">
        <v>390.84882601510577</v>
      </c>
      <c r="T10" s="334"/>
      <c r="U10" s="99"/>
      <c r="V10" s="99"/>
      <c r="W10" s="99"/>
      <c r="X10" s="99"/>
      <c r="Y10" s="99"/>
      <c r="Z10" s="99"/>
      <c r="AA10" s="99"/>
      <c r="AB10" s="99"/>
    </row>
    <row r="11" spans="1:258">
      <c r="B11" s="115" t="s">
        <v>34</v>
      </c>
      <c r="C11" s="14">
        <v>213.83147939</v>
      </c>
      <c r="D11" s="14">
        <v>150.18190525</v>
      </c>
      <c r="E11" s="14">
        <v>152.00311298</v>
      </c>
      <c r="F11" s="14">
        <v>182.07870799000003</v>
      </c>
      <c r="G11" s="14">
        <v>271.11991161000003</v>
      </c>
      <c r="H11" s="14">
        <v>197.13381316000002</v>
      </c>
      <c r="I11" s="14">
        <v>177.14625584000001</v>
      </c>
      <c r="J11" s="14">
        <v>153.66968500999999</v>
      </c>
      <c r="K11" s="14">
        <v>134.75625124000001</v>
      </c>
      <c r="L11" s="14">
        <v>142.27934519999999</v>
      </c>
      <c r="M11" s="14">
        <v>167.19890659000004</v>
      </c>
      <c r="N11" s="14">
        <v>104.62344326</v>
      </c>
      <c r="O11" s="14">
        <v>285.59085447999996</v>
      </c>
      <c r="P11" s="14">
        <v>176.89141622</v>
      </c>
      <c r="Q11" s="14">
        <v>124.31427247999999</v>
      </c>
      <c r="R11" s="14">
        <v>146.96256144999998</v>
      </c>
      <c r="S11" s="14">
        <v>333.99750561999997</v>
      </c>
      <c r="T11" s="334"/>
      <c r="U11" s="99"/>
      <c r="V11" s="99"/>
      <c r="W11" s="99"/>
      <c r="X11" s="99"/>
      <c r="Y11" s="99"/>
      <c r="Z11" s="99"/>
      <c r="AA11" s="99"/>
      <c r="AB11" s="99"/>
    </row>
    <row r="12" spans="1:258">
      <c r="B12" s="115" t="s">
        <v>35</v>
      </c>
      <c r="C12" s="14">
        <v>101.5738456725</v>
      </c>
      <c r="D12" s="14">
        <v>99.956555059999985</v>
      </c>
      <c r="E12" s="14">
        <v>109.02036914444821</v>
      </c>
      <c r="F12" s="14">
        <v>73.572107510000009</v>
      </c>
      <c r="G12" s="14">
        <v>104.30564203385089</v>
      </c>
      <c r="H12" s="14">
        <v>89.797308306009143</v>
      </c>
      <c r="I12" s="14">
        <v>74.4385176178249</v>
      </c>
      <c r="J12" s="14">
        <v>3.6050005900757736</v>
      </c>
      <c r="K12" s="14">
        <v>62.279723089999997</v>
      </c>
      <c r="L12" s="14">
        <v>65.556281157868682</v>
      </c>
      <c r="M12" s="14">
        <v>49.439811759999998</v>
      </c>
      <c r="N12" s="14">
        <v>25.506654740000002</v>
      </c>
      <c r="O12" s="14">
        <v>22.537475000000001</v>
      </c>
      <c r="P12" s="14">
        <v>43.874598334415374</v>
      </c>
      <c r="Q12" s="14">
        <v>83.268286689297923</v>
      </c>
      <c r="R12" s="14">
        <v>47.115761239999998</v>
      </c>
      <c r="S12" s="14">
        <v>73.132858441287951</v>
      </c>
      <c r="T12" s="334"/>
      <c r="U12" s="99"/>
      <c r="V12" s="99"/>
      <c r="W12" s="99"/>
      <c r="X12" s="99"/>
      <c r="Y12" s="99"/>
      <c r="Z12" s="99"/>
      <c r="AA12" s="99"/>
      <c r="AB12" s="99"/>
    </row>
    <row r="13" spans="1:258" ht="11.1" customHeight="1">
      <c r="B13" s="135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14"/>
      <c r="P13" s="14"/>
      <c r="Q13" s="14"/>
      <c r="R13" s="14"/>
      <c r="S13" s="14"/>
      <c r="T13" s="334"/>
      <c r="U13" s="99"/>
      <c r="V13" s="99"/>
      <c r="W13" s="99"/>
      <c r="X13" s="99"/>
      <c r="Y13" s="99"/>
      <c r="Z13" s="99"/>
      <c r="AA13" s="99"/>
      <c r="AB13" s="99"/>
    </row>
    <row r="14" spans="1:258">
      <c r="B14" s="113" t="s">
        <v>17</v>
      </c>
      <c r="C14" s="15">
        <v>0</v>
      </c>
      <c r="D14" s="15">
        <v>0</v>
      </c>
      <c r="E14" s="15">
        <v>45.3583657016</v>
      </c>
      <c r="F14" s="15">
        <v>20.628540730000001</v>
      </c>
      <c r="G14" s="15">
        <v>20.502945240000003</v>
      </c>
      <c r="H14" s="15">
        <v>23.330667042320002</v>
      </c>
      <c r="I14" s="15">
        <v>23.285167172850002</v>
      </c>
      <c r="J14" s="15">
        <v>17.92315526678</v>
      </c>
      <c r="K14" s="15">
        <v>27.256259234999998</v>
      </c>
      <c r="L14" s="15">
        <v>35.879220529999991</v>
      </c>
      <c r="M14" s="15">
        <v>28.996076779999999</v>
      </c>
      <c r="N14" s="15">
        <v>45.345251199999993</v>
      </c>
      <c r="O14" s="15">
        <v>59.252212050000004</v>
      </c>
      <c r="P14" s="15">
        <v>49.174750850000002</v>
      </c>
      <c r="Q14" s="15">
        <v>41.49676839</v>
      </c>
      <c r="R14" s="15">
        <v>9.4055628599999999</v>
      </c>
      <c r="S14" s="15">
        <v>43.434258870000001</v>
      </c>
      <c r="T14" s="334"/>
      <c r="U14" s="99"/>
      <c r="V14" s="99"/>
      <c r="W14" s="99"/>
      <c r="X14" s="99"/>
      <c r="Y14" s="99"/>
      <c r="Z14" s="99"/>
      <c r="AA14" s="99"/>
      <c r="AB14" s="99"/>
    </row>
    <row r="15" spans="1:258" s="98" customFormat="1">
      <c r="A15" s="99"/>
      <c r="B15" s="115" t="s">
        <v>299</v>
      </c>
      <c r="C15" s="14">
        <v>0</v>
      </c>
      <c r="D15" s="14">
        <v>0</v>
      </c>
      <c r="E15" s="14">
        <v>45.3583657016</v>
      </c>
      <c r="F15" s="14">
        <v>20.628540730000001</v>
      </c>
      <c r="G15" s="14">
        <v>20.502945240000003</v>
      </c>
      <c r="H15" s="14">
        <v>23.330667042320002</v>
      </c>
      <c r="I15" s="14">
        <v>23.285167172850002</v>
      </c>
      <c r="J15" s="14">
        <v>17.92315526678</v>
      </c>
      <c r="K15" s="14">
        <v>27.256259234999998</v>
      </c>
      <c r="L15" s="14">
        <v>35.879220529999991</v>
      </c>
      <c r="M15" s="14">
        <v>28.996076779999999</v>
      </c>
      <c r="N15" s="14">
        <v>45.345251199999993</v>
      </c>
      <c r="O15" s="14">
        <v>59.252212050000004</v>
      </c>
      <c r="P15" s="14">
        <v>49.174750850000002</v>
      </c>
      <c r="Q15" s="14">
        <v>41.49676839</v>
      </c>
      <c r="R15" s="14">
        <v>9.4055628599999999</v>
      </c>
      <c r="S15" s="14">
        <v>43.434258870000001</v>
      </c>
      <c r="T15" s="334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</row>
    <row r="16" spans="1:258" ht="11.1" customHeight="1">
      <c r="B16" s="135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14"/>
      <c r="P16" s="14"/>
      <c r="Q16" s="14"/>
      <c r="R16" s="14"/>
      <c r="S16" s="14"/>
      <c r="T16" s="334"/>
      <c r="U16" s="99"/>
      <c r="V16" s="99"/>
      <c r="W16" s="99"/>
      <c r="X16" s="99"/>
      <c r="Y16" s="99"/>
      <c r="Z16" s="99"/>
      <c r="AA16" s="99"/>
      <c r="AB16" s="99"/>
    </row>
    <row r="17" spans="1:258">
      <c r="B17" s="113" t="s">
        <v>18</v>
      </c>
      <c r="C17" s="15">
        <v>792.63210030866514</v>
      </c>
      <c r="D17" s="15">
        <v>542.54530634333298</v>
      </c>
      <c r="E17" s="15">
        <v>577.59465090293406</v>
      </c>
      <c r="F17" s="15">
        <v>573.93030080384733</v>
      </c>
      <c r="G17" s="15">
        <v>911.6480081458883</v>
      </c>
      <c r="H17" s="15">
        <v>672.34391285685058</v>
      </c>
      <c r="I17" s="15">
        <v>972.89953452480654</v>
      </c>
      <c r="J17" s="15">
        <v>443.89009122542365</v>
      </c>
      <c r="K17" s="15">
        <v>640.95561443110421</v>
      </c>
      <c r="L17" s="15">
        <v>905.95703685099215</v>
      </c>
      <c r="M17" s="15">
        <v>763.49760781947589</v>
      </c>
      <c r="N17" s="15">
        <v>701.85496091633604</v>
      </c>
      <c r="O17" s="15">
        <v>937.93904820025875</v>
      </c>
      <c r="P17" s="15">
        <v>1232.9061098066495</v>
      </c>
      <c r="Q17" s="15">
        <v>493.37962399017107</v>
      </c>
      <c r="R17" s="15">
        <v>643.54703547473468</v>
      </c>
      <c r="S17" s="15">
        <v>517.38680861776254</v>
      </c>
      <c r="T17" s="334"/>
      <c r="U17" s="99"/>
      <c r="V17" s="99"/>
      <c r="W17" s="99"/>
      <c r="X17" s="99"/>
      <c r="Y17" s="99"/>
      <c r="Z17" s="99"/>
      <c r="AA17" s="99"/>
      <c r="AB17" s="99"/>
    </row>
    <row r="18" spans="1:258">
      <c r="B18" s="115" t="s">
        <v>30</v>
      </c>
      <c r="C18" s="14">
        <v>26.789889060000004</v>
      </c>
      <c r="D18" s="14">
        <v>23.07349602</v>
      </c>
      <c r="E18" s="14">
        <v>31.266404039999998</v>
      </c>
      <c r="F18" s="14">
        <v>44.553905709999995</v>
      </c>
      <c r="G18" s="14">
        <v>32.280490449999995</v>
      </c>
      <c r="H18" s="14">
        <v>30.09681921</v>
      </c>
      <c r="I18" s="14">
        <v>32.828819720000006</v>
      </c>
      <c r="J18" s="14">
        <v>27.412286910000002</v>
      </c>
      <c r="K18" s="14">
        <v>32.304818539999999</v>
      </c>
      <c r="L18" s="14">
        <v>38.389327519999995</v>
      </c>
      <c r="M18" s="14">
        <v>35.718495050000001</v>
      </c>
      <c r="N18" s="14">
        <v>40.504985570000002</v>
      </c>
      <c r="O18" s="14">
        <v>30.554609919999997</v>
      </c>
      <c r="P18" s="14">
        <v>30.387498020000002</v>
      </c>
      <c r="Q18" s="14">
        <v>35.990882280000001</v>
      </c>
      <c r="R18" s="14">
        <v>42.432563760000001</v>
      </c>
      <c r="S18" s="14">
        <v>34.270490509999995</v>
      </c>
      <c r="T18" s="334"/>
      <c r="U18" s="99"/>
      <c r="V18" s="99"/>
      <c r="W18" s="99"/>
      <c r="X18" s="99"/>
      <c r="Y18" s="99"/>
      <c r="Z18" s="99"/>
      <c r="AA18" s="99"/>
      <c r="AB18" s="99"/>
    </row>
    <row r="19" spans="1:258">
      <c r="B19" s="115" t="s">
        <v>2</v>
      </c>
      <c r="C19" s="14">
        <v>452.10540612938831</v>
      </c>
      <c r="D19" s="14">
        <v>224.41213883432761</v>
      </c>
      <c r="E19" s="14">
        <v>185.79010832481276</v>
      </c>
      <c r="F19" s="14">
        <v>234.92566085772637</v>
      </c>
      <c r="G19" s="14">
        <v>522.91900323719847</v>
      </c>
      <c r="H19" s="14">
        <v>193.24275829725539</v>
      </c>
      <c r="I19" s="14">
        <v>432.39240812087314</v>
      </c>
      <c r="J19" s="14">
        <v>219.06449230117261</v>
      </c>
      <c r="K19" s="14">
        <v>236.9405957037921</v>
      </c>
      <c r="L19" s="14">
        <v>486.52835697564433</v>
      </c>
      <c r="M19" s="14">
        <v>295.12669368006004</v>
      </c>
      <c r="N19" s="14">
        <v>245.04985022841456</v>
      </c>
      <c r="O19" s="14">
        <v>584.19296444750194</v>
      </c>
      <c r="P19" s="14">
        <v>233.27828358102238</v>
      </c>
      <c r="Q19" s="14">
        <v>212.24983509439477</v>
      </c>
      <c r="R19" s="14">
        <v>464.64122961495639</v>
      </c>
      <c r="S19" s="14">
        <v>257.92490657138649</v>
      </c>
      <c r="T19" s="334"/>
      <c r="U19" s="99"/>
      <c r="V19" s="99"/>
      <c r="W19" s="99"/>
      <c r="X19" s="99"/>
      <c r="Y19" s="99"/>
      <c r="Z19" s="99"/>
      <c r="AA19" s="99"/>
      <c r="AB19" s="99"/>
    </row>
    <row r="20" spans="1:258" s="98" customFormat="1">
      <c r="A20" s="99"/>
      <c r="B20" s="115" t="s">
        <v>202</v>
      </c>
      <c r="C20" s="14">
        <v>287.02042221749997</v>
      </c>
      <c r="D20" s="14">
        <v>293.35053909000004</v>
      </c>
      <c r="E20" s="14">
        <v>319.72739606250002</v>
      </c>
      <c r="F20" s="14">
        <v>212.47087500000001</v>
      </c>
      <c r="G20" s="14">
        <v>305.6038725075</v>
      </c>
      <c r="H20" s="14">
        <v>261.81150429749999</v>
      </c>
      <c r="I20" s="14">
        <v>215.6373375</v>
      </c>
      <c r="J20" s="14">
        <v>2.823</v>
      </c>
      <c r="K20" s="14">
        <v>178.937625</v>
      </c>
      <c r="L20" s="14">
        <v>188.49918750000001</v>
      </c>
      <c r="M20" s="14">
        <v>140.86725000000001</v>
      </c>
      <c r="N20" s="14">
        <v>68.836725000000001</v>
      </c>
      <c r="O20" s="14">
        <v>67.612425000000002</v>
      </c>
      <c r="P20" s="14">
        <v>179.59605734802122</v>
      </c>
      <c r="Q20" s="14">
        <v>243.99918750000001</v>
      </c>
      <c r="R20" s="14">
        <v>135.1843125</v>
      </c>
      <c r="S20" s="14">
        <v>214.23937515386385</v>
      </c>
      <c r="T20" s="334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</row>
    <row r="21" spans="1:258">
      <c r="B21" s="115" t="s">
        <v>31</v>
      </c>
      <c r="C21" s="14">
        <v>26.716382901776861</v>
      </c>
      <c r="D21" s="14">
        <v>1.709132399005364</v>
      </c>
      <c r="E21" s="14">
        <v>40.810742475621332</v>
      </c>
      <c r="F21" s="14">
        <v>81.979859236120944</v>
      </c>
      <c r="G21" s="14">
        <v>50.844641951189878</v>
      </c>
      <c r="H21" s="14">
        <v>187.19283105209516</v>
      </c>
      <c r="I21" s="14">
        <v>292.04096918393344</v>
      </c>
      <c r="J21" s="14">
        <v>194.59031201425103</v>
      </c>
      <c r="K21" s="14">
        <v>192.77257518731213</v>
      </c>
      <c r="L21" s="14">
        <v>192.54016485534777</v>
      </c>
      <c r="M21" s="14">
        <v>291.78516908941577</v>
      </c>
      <c r="N21" s="14">
        <v>347.46340011792148</v>
      </c>
      <c r="O21" s="14">
        <v>255.57904883275683</v>
      </c>
      <c r="P21" s="14">
        <v>789.64427085760599</v>
      </c>
      <c r="Q21" s="14">
        <v>1.1397191157762974</v>
      </c>
      <c r="R21" s="14">
        <v>1.2889295997782182</v>
      </c>
      <c r="S21" s="14">
        <v>10.952036382512254</v>
      </c>
      <c r="T21" s="334"/>
      <c r="U21" s="99"/>
      <c r="V21" s="99"/>
      <c r="W21" s="99"/>
      <c r="X21" s="99"/>
      <c r="Y21" s="99"/>
      <c r="Z21" s="99"/>
      <c r="AA21" s="99"/>
      <c r="AB21" s="99"/>
    </row>
    <row r="22" spans="1:258">
      <c r="B22" s="144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143"/>
      <c r="P22" s="143"/>
      <c r="Q22" s="143"/>
      <c r="R22" s="143"/>
      <c r="S22" s="143"/>
      <c r="T22" s="334"/>
      <c r="U22" s="99"/>
      <c r="V22" s="99"/>
      <c r="W22" s="99"/>
      <c r="X22" s="99"/>
      <c r="Y22" s="99"/>
      <c r="Z22" s="99"/>
      <c r="AA22" s="99"/>
      <c r="AB22" s="99"/>
    </row>
    <row r="23" spans="1:258">
      <c r="B23" s="145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146"/>
      <c r="P23" s="146"/>
      <c r="Q23" s="146"/>
      <c r="R23" s="146"/>
      <c r="S23" s="146"/>
      <c r="T23" s="334"/>
      <c r="U23" s="99"/>
      <c r="V23" s="99"/>
      <c r="W23" s="99"/>
      <c r="X23" s="99"/>
      <c r="Y23" s="99"/>
      <c r="Z23" s="99"/>
      <c r="AA23" s="99"/>
      <c r="AB23" s="99"/>
    </row>
    <row r="24" spans="1:258">
      <c r="B24" s="2" t="s">
        <v>131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83"/>
      <c r="P24" s="183"/>
      <c r="Q24" s="99"/>
      <c r="R24" s="99"/>
      <c r="S24" s="99"/>
      <c r="U24" s="99"/>
      <c r="V24" s="99"/>
      <c r="W24" s="99"/>
      <c r="X24" s="99"/>
      <c r="Y24" s="99"/>
      <c r="Z24" s="99"/>
      <c r="AA24" s="99"/>
      <c r="AB24" s="99"/>
    </row>
    <row r="25" spans="1:258">
      <c r="B25" s="2" t="s">
        <v>81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3"/>
      <c r="P25" s="183"/>
      <c r="Q25" s="183"/>
      <c r="R25" s="183"/>
      <c r="S25" s="183"/>
      <c r="U25" s="99"/>
      <c r="V25" s="99"/>
      <c r="W25" s="99"/>
      <c r="X25" s="99"/>
      <c r="Y25" s="99"/>
      <c r="Z25" s="99"/>
      <c r="AA25" s="99"/>
      <c r="AB25" s="99"/>
    </row>
    <row r="26" spans="1:258" s="98" customFormat="1" ht="12" customHeight="1">
      <c r="A26" s="99"/>
      <c r="B26" s="2" t="s">
        <v>270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  <c r="P26" s="3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</row>
    <row r="27" spans="1:258">
      <c r="B27" s="2" t="s">
        <v>128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  <c r="P27" s="3"/>
      <c r="Q27" s="99"/>
      <c r="R27" s="99"/>
      <c r="S27" s="99"/>
      <c r="U27" s="99"/>
      <c r="V27" s="99"/>
      <c r="W27" s="99"/>
      <c r="X27" s="99"/>
      <c r="Y27" s="99"/>
      <c r="Z27" s="99"/>
      <c r="AA27" s="99"/>
      <c r="AB27" s="99"/>
    </row>
    <row r="28" spans="1:258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4"/>
      <c r="P28" s="16"/>
      <c r="Q28" s="16"/>
      <c r="R28" s="16"/>
      <c r="S28" s="16"/>
      <c r="U28" s="99"/>
      <c r="V28" s="99"/>
      <c r="W28" s="99"/>
      <c r="X28" s="99"/>
      <c r="Y28" s="99"/>
      <c r="Z28" s="99"/>
      <c r="AA28" s="99"/>
      <c r="AB28" s="99"/>
    </row>
    <row r="29" spans="1:258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58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63"/>
      <c r="P30" s="363"/>
      <c r="Q30" s="363"/>
      <c r="R30" s="363"/>
      <c r="S30" s="363"/>
      <c r="T30" s="360"/>
      <c r="U30" s="360"/>
      <c r="V30" s="99"/>
      <c r="W30" s="99"/>
      <c r="X30" s="99"/>
      <c r="Y30" s="99"/>
      <c r="Z30" s="99"/>
      <c r="AA30" s="99"/>
      <c r="AB30" s="99"/>
    </row>
    <row r="31" spans="1:258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63"/>
      <c r="P31" s="363"/>
      <c r="Q31" s="363"/>
      <c r="R31" s="363"/>
      <c r="S31" s="363"/>
      <c r="T31" s="360"/>
      <c r="U31" s="360"/>
      <c r="V31" s="99"/>
      <c r="W31" s="99"/>
      <c r="X31" s="99"/>
      <c r="Y31" s="99"/>
      <c r="Z31" s="99"/>
      <c r="AA31" s="99"/>
      <c r="AB31" s="99"/>
    </row>
    <row r="32" spans="1:258" s="4" customFormat="1" ht="12.75" customHeight="1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363"/>
      <c r="P32" s="363"/>
      <c r="Q32" s="363"/>
      <c r="R32" s="363"/>
      <c r="S32" s="363"/>
      <c r="T32" s="364"/>
      <c r="U32" s="365"/>
      <c r="V32" s="56"/>
      <c r="W32" s="56"/>
      <c r="X32" s="12"/>
    </row>
    <row r="33" spans="2:246" s="4" customFormat="1" ht="12.75" customHeight="1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12"/>
    </row>
    <row r="34" spans="2:246" s="4" customFormat="1" ht="12.7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7"/>
      <c r="P34" s="57"/>
      <c r="Q34" s="57"/>
      <c r="R34" s="57"/>
      <c r="S34" s="57"/>
      <c r="T34" s="57"/>
      <c r="U34" s="58"/>
      <c r="V34" s="58"/>
      <c r="W34" s="58"/>
      <c r="X34" s="12"/>
    </row>
    <row r="35" spans="2:246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2:246" ht="15.7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6"/>
      <c r="P36" s="49"/>
      <c r="Q36" s="49"/>
      <c r="R36" s="49"/>
      <c r="S36" s="49"/>
      <c r="T36" s="99"/>
      <c r="U36" s="99"/>
      <c r="V36" s="99"/>
      <c r="W36" s="99"/>
      <c r="X36" s="99"/>
      <c r="Y36" s="99"/>
      <c r="Z36" s="99"/>
      <c r="AA36" s="99"/>
      <c r="AB36" s="99"/>
      <c r="IL36" s="358" t="s">
        <v>301</v>
      </c>
    </row>
    <row r="37" spans="2:246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2:246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2:246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2:246" s="99" customForma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246" s="99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246" s="99" customForma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246" s="99" customForma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246" s="99" customForma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246" s="99" customForma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246" s="99" customForma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246" s="99" customForma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246" s="99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s="99" customForma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s="99" customForma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s="99" customForma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s="99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s="99" customForma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s="99" customForma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s="99" customForma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s="99" customForma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s="99" customForma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s="99" customForma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s="99" customForma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s="99" customForma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s="99" customForma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s="99" customForma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s="99" customForma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s="99" customForma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s="99" customForma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99" customForma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99" customForma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99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s="99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99" customForma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s="99" customForma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s="99" customForma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s="99" customForma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s="99" customForma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s="99" customForma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s="99" customForma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s="99" customForma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s="99" customForma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s="99" customForma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s="99" customForma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s="99" customForma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s="99" customForma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s="99" customForma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s="99" customForma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99" customForma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99" customForma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99" customForma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99" customForma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99" customForma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99" customForma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99" customForma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s="99" customForma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s="99" customForma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s="99" customForma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s="99" customForma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s="99" customForma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s="99" customForma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99" customForma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99" customForma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s="99" customForma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99" customForma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s="99" customForma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s="99" customForma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s="99" customForma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s="99" customForma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s="99" customForma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99" customForma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99" customForma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99" customForma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99" customForma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99" customForma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s="99" customForma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99" customForma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s="99" customForma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99" customForma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99" customForma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99" customForma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99" customForma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99" customForma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s="99" customForma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s="99" customForma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s="99" customForma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s="99" customForma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s="99" customForma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s="99" customForma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s="99" customForma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s="99" customForma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s="99" customForma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s="99" customForma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s="99" customForma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s="99" customForma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s="99" customForma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s="99" customForma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s="99" customForma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s="99" customForma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s="99" customForma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s="99" customForma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s="99" customForma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s="99" customForma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s="99" customForma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s="99" customForma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s="99" customForma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s="99" customForma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s="99" customForma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s="99" customForma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s="99" customForma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s="99" customForma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s="99" customForma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s="99" customForma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s="99" customForma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s="99" customForma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s="99" customForma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s="99" customForma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s="99" customForma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s="99" customForma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s="99" customForma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s="99" customForma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s="99" customForma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s="99" customForma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s="99" customForma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s="99" customForma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s="99" customForma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s="99" customForma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s="99" customForma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s="99" customForma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s="99" customForma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s="99" customForma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s="99" customForma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s="99" customForma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s="99" customForma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s="99" customForma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s="99" customForma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s="99" customForma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s="99" customForma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s="99" customForma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s="99" customForma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s="99" customForma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s="99" customForma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s="99" customForma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s="99" customForma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s="99" customForma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s="99" customForma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s="99" customForma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s="99" customForma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s="99" customForma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s="99" customForma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s="99" customForma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s="99" customForma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s="99" customForma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s="99" customForma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s="99" customForma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s="99" customForma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s="99" customForma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s="99" customForma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s="99" customForma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s="99" customForma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s="99" customForma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s="99" customForma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s="99" customForma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s="99" customForma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s="99" customForma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s="99" customForma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s="99" customForma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s="99" customForma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s="99" customForma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s="99" customForma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s="99" customForma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s="99" customForma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s="99" customForma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s="99" customForma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s="99" customForma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s="99" customForma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s="99" customForma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s="99" customForma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s="99" customForma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s="99" customForma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s="99" customForma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s="99" customForma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s="99" customForma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s="99" customForma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s="99" customForma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s="99" customForma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s="99" customForma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s="99" customForma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s="99" customForma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s="99" customForma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s="99" customForma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s="99" customForma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s="99" customForma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s="99" customForma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s="99" customForma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s="99" customForma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s="99" customForma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s="99" customForma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s="99" customForma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s="99" customForma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s="99" customForma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s="99" customForma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s="99" customForma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s="99" customForma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s="99" customForma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s="99" customForma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s="99" customForma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s="99" customForma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s="99" customForma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s="99" customForma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s="99" customForma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s="99" customForma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s="99" customForma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s="99" customForma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s="99" customForma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s="99" customForma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s="99" customForma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s="99" customForma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s="99" customForma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s="99" customForma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s="99" customForma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s="99" customForma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s="99" customForma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s="99" customForma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s="99" customForma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s="99" customForma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s="99" customForma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s="99" customForma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s="99" customForma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s="99" customForma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s="99" customForma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s="99" customForma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s="99" customForma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s="99" customForma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s="99" customForma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s="99" customForma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s="99" customForma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s="99" customForma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s="99" customForma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s="99" customForma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s="99" customForma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s="99" customForma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s="99" customForma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s="99" customForma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s="99" customForma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s="99" customForma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s="99" customForma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s="99" customForma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s="99" customForma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s="99" customForma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s="99" customForma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s="99" customForma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s="99" customForma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s="99" customForma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s="99" customForma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s="99" customForma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s="99" customForma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s="99" customForma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s="99" customForma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s="99" customForma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s="99" customForma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s="99" customForma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s="99" customForma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s="99" customForma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s="99" customForma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s="99" customForma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s="99" customForma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s="99" customForma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s="99" customForma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s="99" customForma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s="99" customForma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s="99" customForma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s="99" customForma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s="99" customForma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s="99" customForma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s="99" customForma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s="99" customForma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s="99" customForma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s="99" customForma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s="99" customForma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s="99" customForma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s="99" customForma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s="99" customForma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s="99" customForma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s="99" customForma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s="99" customForma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s="99" customForma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s="99" customForma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s="99" customForma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s="99" customForma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s="99" customForma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s="99" customForma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s="99" customForma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s="99" customForma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s="99" customForma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s="99" customForma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s="99" customForma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s="99" customForma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s="99" customForma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s="99" customForma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s="99" customForma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s="99" customForma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s="99" customForma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s="99" customForma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s="99" customForma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s="99" customForma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s="99" customForma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s="99" customForma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s="99" customForma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s="99" customForma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s="99" customForma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s="99" customForma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s="99" customForma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s="99" customForma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s="99" customForma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s="99" customForma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s="99" customForma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s="99" customForma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s="99" customForma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s="99" customForma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s="99" customForma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s="99" customForma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s="99" customForma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s="99" customForma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s="99" customForma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s="99" customForma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s="99" customForma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s="99" customForma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s="99" customForma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s="99" customForma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s="99" customForma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s="99" customForma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s="99" customForma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s="99" customForma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s="99" customForma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s="99" customForma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s="99" customForma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s="99" customForma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s="99" customForma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s="99" customForma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s="99" customForma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s="99" customForma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s="99" customForma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s="99" customForma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s="99" customForma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s="99" customForma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s="99" customForma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s="99" customForma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s="99" customForma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s="99" customForma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s="99" customForma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s="99" customForma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s="99" customForma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s="99" customForma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s="99" customForma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s="99" customForma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s="99" customForma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s="99" customForma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s="99" customForma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s="99" customForma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s="99" customForma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s="99" customForma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s="99" customForma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s="99" customForma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s="99" customForma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s="99" customForma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s="99" customForma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s="99" customForma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s="99" customForma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s="99" customForma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s="99" customForma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s="99" customForma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s="99" customForma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s="99" customForma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s="99" customForma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s="99" customForma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s="99" customForma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s="99" customForma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s="99" customForma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s="99" customForma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s="99" customForma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s="99" customForma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s="99" customForma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s="99" customForma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s="99" customForma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s="99" customForma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s="99" customForma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s="99" customForma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s="99" customForma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s="99" customForma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s="99" customForma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s="99" customForma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s="99" customForma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s="99" customForma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s="99" customForma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s="99" customForma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s="99" customForma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s="99" customForma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s="99" customForma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s="99" customForma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s="99" customForma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s="99" customForma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s="99" customForma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s="99" customForma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s="99" customForma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s="99" customForma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s="99" customForma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s="99" customForma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s="99" customForma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s="99" customForma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s="99" customForma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s="99" customForma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s="99" customForma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s="99" customForma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s="99" customForma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s="99" customForma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s="99" customForma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s="99" customForma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s="99" customForma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s="99" customForma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s="99" customForma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s="99" customForma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s="99" customForma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s="99" customForma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s="99" customForma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s="99" customForma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s="99" customForma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s="99" customForma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s="99" customForma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s="99" customForma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s="99" customForma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s="99" customForma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s="99" customForma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s="99" customForma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s="99" customForma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s="99" customForma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s="99" customForma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s="99" customForma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s="99" customForma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s="99" customForma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s="99" customForma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s="99" customForma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s="99" customForma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s="99" customForma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s="99" customForma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s="99" customForma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s="99" customForma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s="99" customForma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s="99" customForma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s="99" customForma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s="99" customForma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s="99" customForma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s="99" customForma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s="99" customForma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s="99" customForma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s="99" customForma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s="99" customForma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s="99" customForma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s="99" customForma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s="99" customForma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s="99" customForma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s="99" customForma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s="99" customForma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s="99" customForma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s="99" customForma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s="99" customForma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s="99" customForma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s="99" customForma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s="99" customForma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s="99" customForma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s="99" customForma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s="99" customForma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s="99" customForma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s="99" customForma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s="99" customForma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s="99" customForma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s="99" customForma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s="99" customForma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s="99" customForma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s="99" customForma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s="99" customForma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s="99" customForma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s="99" customForma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s="99" customForma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s="99" customForma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s="99" customForma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s="99" customForma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s="99" customForma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s="99" customForma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s="99" customForma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s="99" customForma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s="99" customForma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s="99" customForma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s="99" customForma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s="99" customForma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s="99" customForma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s="99" customForma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s="99" customForma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s="99" customForma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s="99" customForma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s="99" customForma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s="99" customForma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s="99" customForma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s="99" customForma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s="99" customForma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s="99" customForma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s="99" customForma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s="99" customForma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s="99" customForma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s="99" customForma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s="99" customForma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s="99" customForma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s="99" customForma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s="99" customForma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s="99" customForma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s="99" customForma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s="99" customForma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s="99" customForma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s="99" customForma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s="99" customForma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s="99" customForma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s="99" customForma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s="99" customForma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s="99" customForma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s="99" customForma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s="99" customForma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s="99" customForma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s="99" customForma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s="99" customForma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s="99" customForma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s="99" customForma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s="99" customForma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s="99" customForma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s="99" customForma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s="99" customForma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s="99" customForma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s="99" customForma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s="99" customForma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s="99" customForma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s="99" customForma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s="99" customForma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s="99" customForma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s="99" customForma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s="99" customForma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s="99" customForma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s="99" customForma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s="99" customForma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s="99" customForma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s="99" customForma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s="99" customForma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s="99" customForma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s="99" customForma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s="99" customForma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s="99" customForma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s="99" customForma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s="99" customForma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s="99" customForma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s="99" customForma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s="99" customForma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s="99" customForma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s="99" customForma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s="99" customForma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s="99" customForma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s="99" customForma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s="99" customForma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s="99" customForma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s="99" customForma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s="99" customForma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s="99" customForma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s="99" customForma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s="99" customForma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s="99" customForma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s="99" customForma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s="99" customForma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s="99" customForma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s="99" customForma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s="99" customForma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s="99" customForma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s="99" customForma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s="99" customForma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s="99" customForma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s="99" customForma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s="99" customForma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s="99" customForma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s="99" customForma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s="99" customForma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s="99" customForma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s="99" customForma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s="99" customForma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s="99" customForma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s="99" customForma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s="99" customForma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s="99" customForma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s="99" customForma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s="99" customForma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s="99" customForma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s="99" customForma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s="99" customForma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s="99" customForma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s="99" customForma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s="99" customForma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s="99" customForma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s="99" customForma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s="99" customForma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s="99" customForma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s="99" customForma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s="99" customForma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s="99" customForma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s="99" customForma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s="99" customForma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s="99" customForma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s="99" customForma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s="99" customForma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s="99" customForma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s="99" customForma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s="99" customForma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s="99" customForma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s="99" customForma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s="99" customForma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s="99" customForma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s="99" customForma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s="99" customForma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s="99" customForma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s="99" customForma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s="99" customForma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s="99" customForma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s="99" customForma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s="99" customForma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s="99" customForma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s="99" customForma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s="99" customForma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s="99" customForma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s="99" customForma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s="99" customForma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s="99" customForma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s="99" customForma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s="99" customForma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s="99" customForma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s="99" customForma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s="99" customForma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s="99" customForma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s="99" customForma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s="99" customForma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s="99" customForma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s="99" customForma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s="99" customForma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s="99" customForma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s="99" customForma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s="99" customForma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s="99" customForma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s="99" customForma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s="99" customForma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s="99" customForma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s="99" customForma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s="99" customForma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s="99" customForma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s="99" customForma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s="99" customForma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s="99" customForma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s="99" customForma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s="99" customForma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s="99" customForma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s="99" customForma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s="99" customForma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s="99" customForma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s="99" customForma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s="99" customForma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s="99" customForma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s="99" customForma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s="99" customForma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s="99" customForma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s="99" customForma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s="99" customForma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s="99" customForma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s="99" customForma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s="99" customForma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s="99" customForma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s="99" customForma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s="99" customForma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s="99" customForma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s="99" customForma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s="99" customForma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s="99" customForma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s="99" customForma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s="99" customForma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s="99" customForma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s="99" customForma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s="99" customForma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s="99" customForma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s="99" customForma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s="99" customForma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s="99" customForma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s="99" customForma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s="99" customForma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s="99" customForma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s="99" customForma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s="99" customForma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s="99" customForma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s="99" customForma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s="99" customForma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s="99" customForma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s="99" customForma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s="99" customForma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s="99" customForma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s="99" customForma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s="99" customForma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s="99" customForma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s="99" customForma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s="99" customForma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s="99" customForma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s="99" customForma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s="99" customForma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s="99" customForma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s="99" customForma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s="99" customForma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s="99" customForma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s="99" customForma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s="99" customForma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s="99" customForma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s="99" customForma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s="99" customForma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s="99" customForma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s="99" customForma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s="99" customForma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s="99" customForma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s="99" customForma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s="99" customForma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s="99" customForma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s="99" customForma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s="99" customForma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s="99" customForma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s="99" customForma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s="99" customForma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s="99" customForma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s="99" customForma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s="99" customForma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s="99" customForma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s="99" customForma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s="99" customForma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s="99" customForma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s="99" customForma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s="99" customForma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s="99" customForma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s="99" customForma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s="99" customForma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s="99" customForma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s="99" customForma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s="99" customForma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s="99" customForma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s="99" customForma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s="99" customForma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s="99" customForma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s="99" customForma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s="99" customForma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s="99" customForma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s="99" customForma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s="99" customForma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s="99" customForma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s="99" customForma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s="99" customForma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s="99" customForma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s="99" customForma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s="99" customForma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s="99" customForma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s="99" customForma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s="99" customForma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s="99" customForma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s="99" customForma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s="99" customForma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s="99" customForma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s="99" customForma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s="99" customForma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s="99" customForma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s="99" customForma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s="99" customForma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s="99" customForma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s="99" customForma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s="99" customForma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s="99" customForma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s="99" customForma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s="99" customForma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s="99" customForma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s="99" customForma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s="99" customForma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s="99" customForma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s="99" customForma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s="99" customForma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s="99" customForma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s="99" customForma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s="99" customForma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s="99" customForma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s="99" customForma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s="99" customForma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s="99" customForma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s="99" customForma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s="99" customForma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s="99" customForma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s="99" customForma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s="99" customForma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s="99" customForma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s="99" customForma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s="99" customForma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s="99" customForma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s="99" customForma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s="99" customForma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s="99" customForma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s="99" customForma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s="99" customForma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s="99" customForma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s="99" customForma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s="99" customForma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s="99" customForma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s="99" customForma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s="99" customForma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s="99" customForma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s="99" customForma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s="99" customForma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s="99" customForma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s="99" customForma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s="99" customForma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s="99" customForma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s="99" customForma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s="99" customForma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s="99" customForma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s="99" customForma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s="99" customForma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s="99" customForma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s="99" customForma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s="99" customForma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s="99" customForma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s="99" customForma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s="99" customForma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s="99" customForma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s="99" customForma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s="99" customForma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s="99" customForma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s="99" customForma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s="99" customForma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s="99" customForma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s="99" customForma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s="99" customForma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s="99" customForma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s="99" customForma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s="99" customForma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s="99" customForma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s="99" customForma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s="99" customForma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s="99" customForma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s="99" customForma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s="99" customForma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s="99" customForma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s="99" customForma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s="99" customForma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s="99" customForma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s="99" customForma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s="99" customForma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s="99" customForma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s="99" customForma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s="99" customForma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s="99" customForma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s="99" customForma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s="99" customForma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s="99" customForma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s="99" customForma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s="99" customForma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s="99" customForma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s="99" customForma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s="99" customForma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s="99" customForma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s="99" customForma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s="99" customForma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s="99" customForma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s="99" customForma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s="99" customForma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s="99" customForma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s="99" customForma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s="99" customForma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s="99" customForma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s="99" customForma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s="99" customForma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s="99" customForma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s="99" customForma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s="99" customForma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s="99" customForma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s="99" customForma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s="99" customForma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s="99" customForma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s="99" customForma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s="99" customForma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s="99" customForma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s="99" customForma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4F87-DB77-4436-9CE7-D0A9A95AB90F}">
  <dimension ref="A1:CN97"/>
  <sheetViews>
    <sheetView zoomScale="90" zoomScaleNormal="90" workbookViewId="0">
      <pane xSplit="2" ySplit="8" topLeftCell="V9" activePane="bottomRight" state="frozen"/>
      <selection pane="topRight" activeCell="C1" sqref="C1"/>
      <selection pane="bottomLeft" activeCell="A9" sqref="A9"/>
      <selection pane="bottomRight" activeCell="AF32" sqref="AF32"/>
    </sheetView>
  </sheetViews>
  <sheetFormatPr defaultRowHeight="15"/>
  <cols>
    <col min="1" max="1" width="9.140625" style="99"/>
    <col min="2" max="2" width="48.5703125" customWidth="1"/>
    <col min="3" max="12" width="12.7109375" style="98" customWidth="1"/>
    <col min="13" max="13" width="14.85546875" style="98" bestFit="1" customWidth="1"/>
    <col min="14" max="14" width="12.7109375" style="98" customWidth="1"/>
    <col min="15" max="15" width="14.85546875" style="98" bestFit="1" customWidth="1"/>
    <col min="16" max="26" width="12.7109375" style="98" customWidth="1"/>
    <col min="27" max="36" width="12.7109375" customWidth="1"/>
  </cols>
  <sheetData>
    <row r="1" spans="2:72" s="99" customFormat="1"/>
    <row r="2" spans="2:72" s="99" customFormat="1"/>
    <row r="3" spans="2:72" s="99" customFormat="1" ht="15.75">
      <c r="B3" s="8" t="s">
        <v>364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72" s="99" customFormat="1"/>
    <row r="5" spans="2:72" ht="15" customHeight="1">
      <c r="B5" s="455"/>
      <c r="C5" s="512">
        <v>44927</v>
      </c>
      <c r="D5" s="513"/>
      <c r="E5" s="512">
        <v>44958</v>
      </c>
      <c r="F5" s="513"/>
      <c r="G5" s="512">
        <v>44986</v>
      </c>
      <c r="H5" s="513"/>
      <c r="I5" s="512">
        <v>45017</v>
      </c>
      <c r="J5" s="513"/>
      <c r="K5" s="512">
        <v>45047</v>
      </c>
      <c r="L5" s="513"/>
      <c r="M5" s="512">
        <v>45078</v>
      </c>
      <c r="N5" s="513"/>
      <c r="O5" s="512">
        <v>45108</v>
      </c>
      <c r="P5" s="513"/>
      <c r="Q5" s="512">
        <v>45139</v>
      </c>
      <c r="R5" s="513"/>
      <c r="S5" s="512">
        <v>45170</v>
      </c>
      <c r="T5" s="513"/>
      <c r="U5" s="512">
        <v>45200</v>
      </c>
      <c r="V5" s="513"/>
      <c r="W5" s="512">
        <v>45231</v>
      </c>
      <c r="X5" s="513"/>
      <c r="Y5" s="512">
        <v>45261</v>
      </c>
      <c r="Z5" s="513"/>
      <c r="AA5" s="512">
        <v>45292</v>
      </c>
      <c r="AB5" s="513"/>
      <c r="AC5" s="512">
        <v>45323</v>
      </c>
      <c r="AD5" s="513"/>
      <c r="AE5" s="512">
        <v>45352</v>
      </c>
      <c r="AF5" s="513"/>
      <c r="AG5" s="512">
        <v>45383</v>
      </c>
      <c r="AH5" s="513"/>
      <c r="AI5" s="512">
        <v>45413</v>
      </c>
      <c r="AJ5" s="513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</row>
    <row r="6" spans="2:72">
      <c r="B6" s="456"/>
      <c r="C6" s="466" t="str">
        <f t="shared" ref="C6:X6" si="0">E6</f>
        <v>Olie</v>
      </c>
      <c r="D6" s="466" t="str">
        <f t="shared" si="0"/>
        <v>Mijnbouw</v>
      </c>
      <c r="E6" s="466" t="str">
        <f t="shared" si="0"/>
        <v>Olie</v>
      </c>
      <c r="F6" s="466" t="str">
        <f t="shared" si="0"/>
        <v>Mijnbouw</v>
      </c>
      <c r="G6" s="466" t="str">
        <f t="shared" si="0"/>
        <v>Olie</v>
      </c>
      <c r="H6" s="466" t="str">
        <f t="shared" si="0"/>
        <v>Mijnbouw</v>
      </c>
      <c r="I6" s="466" t="str">
        <f t="shared" si="0"/>
        <v>Olie</v>
      </c>
      <c r="J6" s="466" t="str">
        <f t="shared" si="0"/>
        <v>Mijnbouw</v>
      </c>
      <c r="K6" s="466" t="str">
        <f t="shared" si="0"/>
        <v>Olie</v>
      </c>
      <c r="L6" s="466" t="str">
        <f t="shared" si="0"/>
        <v>Mijnbouw</v>
      </c>
      <c r="M6" s="466" t="str">
        <f t="shared" si="0"/>
        <v>Olie</v>
      </c>
      <c r="N6" s="466" t="str">
        <f t="shared" si="0"/>
        <v>Mijnbouw</v>
      </c>
      <c r="O6" s="466" t="str">
        <f t="shared" si="0"/>
        <v>Olie</v>
      </c>
      <c r="P6" s="466" t="str">
        <f t="shared" si="0"/>
        <v>Mijnbouw</v>
      </c>
      <c r="Q6" s="466" t="str">
        <f t="shared" si="0"/>
        <v>Olie</v>
      </c>
      <c r="R6" s="466" t="str">
        <f t="shared" si="0"/>
        <v>Mijnbouw</v>
      </c>
      <c r="S6" s="466" t="str">
        <f t="shared" si="0"/>
        <v>Olie</v>
      </c>
      <c r="T6" s="466" t="str">
        <f t="shared" si="0"/>
        <v>Mijnbouw</v>
      </c>
      <c r="U6" s="466" t="str">
        <f t="shared" si="0"/>
        <v>Olie</v>
      </c>
      <c r="V6" s="466" t="str">
        <f t="shared" si="0"/>
        <v>Mijnbouw</v>
      </c>
      <c r="W6" s="466" t="str">
        <f t="shared" si="0"/>
        <v>Olie</v>
      </c>
      <c r="X6" s="466" t="str">
        <f t="shared" si="0"/>
        <v>Mijnbouw</v>
      </c>
      <c r="Y6" s="466" t="str">
        <f>AA6</f>
        <v>Olie</v>
      </c>
      <c r="Z6" s="466" t="str">
        <f>AB6</f>
        <v>Mijnbouw</v>
      </c>
      <c r="AA6" s="466" t="s">
        <v>334</v>
      </c>
      <c r="AB6" s="466" t="s">
        <v>335</v>
      </c>
      <c r="AC6" s="466" t="str">
        <f>AA6</f>
        <v>Olie</v>
      </c>
      <c r="AD6" s="466" t="str">
        <f t="shared" ref="AD6:AJ6" si="1">AB6</f>
        <v>Mijnbouw</v>
      </c>
      <c r="AE6" s="466" t="str">
        <f t="shared" si="1"/>
        <v>Olie</v>
      </c>
      <c r="AF6" s="466" t="str">
        <f t="shared" si="1"/>
        <v>Mijnbouw</v>
      </c>
      <c r="AG6" s="466" t="str">
        <f t="shared" si="1"/>
        <v>Olie</v>
      </c>
      <c r="AH6" s="466" t="str">
        <f t="shared" si="1"/>
        <v>Mijnbouw</v>
      </c>
      <c r="AI6" s="466" t="str">
        <f t="shared" si="1"/>
        <v>Olie</v>
      </c>
      <c r="AJ6" s="466" t="str">
        <f t="shared" si="1"/>
        <v>Mijnbouw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</row>
    <row r="7" spans="2:72">
      <c r="B7" s="456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</row>
    <row r="8" spans="2:72" s="504" customFormat="1">
      <c r="B8" s="457" t="s">
        <v>332</v>
      </c>
      <c r="C8" s="503">
        <v>183.49192617249997</v>
      </c>
      <c r="D8" s="503">
        <v>131.91339889</v>
      </c>
      <c r="E8" s="503">
        <v>154.74193671999998</v>
      </c>
      <c r="F8" s="503">
        <v>95.396523590000001</v>
      </c>
      <c r="G8" s="503">
        <v>151.59805882749998</v>
      </c>
      <c r="H8" s="503">
        <v>355.52298227240675</v>
      </c>
      <c r="I8" s="503">
        <v>171.79367536000001</v>
      </c>
      <c r="J8" s="503">
        <v>86.017678549999999</v>
      </c>
      <c r="K8" s="503">
        <v>118.58816157249998</v>
      </c>
      <c r="L8" s="503">
        <v>256.83739207135091</v>
      </c>
      <c r="M8" s="503">
        <v>309.14016280249996</v>
      </c>
      <c r="N8" s="503">
        <v>92.465958663509156</v>
      </c>
      <c r="O8" s="503">
        <v>230.34146595000004</v>
      </c>
      <c r="P8" s="503">
        <v>78.525307507824891</v>
      </c>
      <c r="Q8" s="503">
        <v>66.996319600000007</v>
      </c>
      <c r="R8" s="503">
        <v>192.99559898687576</v>
      </c>
      <c r="S8" s="503">
        <v>137.57062772</v>
      </c>
      <c r="T8" s="503">
        <v>59.465346610000005</v>
      </c>
      <c r="U8" s="503">
        <v>117.74041943</v>
      </c>
      <c r="V8" s="503">
        <v>90.095206927868674</v>
      </c>
      <c r="W8" s="503">
        <v>109.81623868</v>
      </c>
      <c r="X8" s="503">
        <v>106.82247966999999</v>
      </c>
      <c r="Y8" s="503">
        <v>72.401393710000008</v>
      </c>
      <c r="Z8" s="503">
        <v>57.728704290000003</v>
      </c>
      <c r="AA8" s="503">
        <v>124.11749437</v>
      </c>
      <c r="AB8" s="503">
        <v>184.01083510999999</v>
      </c>
      <c r="AC8" s="503">
        <v>97.329931179340406</v>
      </c>
      <c r="AD8" s="503">
        <v>123.43608337507497</v>
      </c>
      <c r="AE8" s="503">
        <v>121.53709746999999</v>
      </c>
      <c r="AF8" s="503">
        <v>86.045461699297917</v>
      </c>
      <c r="AG8" s="503">
        <v>91.279927649999991</v>
      </c>
      <c r="AH8" s="503">
        <v>276.56144140584001</v>
      </c>
      <c r="AI8" s="503">
        <v>137.97980012128795</v>
      </c>
      <c r="AJ8" s="503">
        <v>269.15056393999998</v>
      </c>
    </row>
    <row r="9" spans="2:72" s="99" customFormat="1">
      <c r="B9" s="458" t="s">
        <v>33</v>
      </c>
      <c r="C9" s="502">
        <v>0</v>
      </c>
      <c r="D9" s="252">
        <v>0</v>
      </c>
      <c r="E9" s="252">
        <v>0</v>
      </c>
      <c r="F9" s="252">
        <v>0</v>
      </c>
      <c r="G9" s="252">
        <v>0</v>
      </c>
      <c r="H9" s="252">
        <v>246.09755897545853</v>
      </c>
      <c r="I9" s="252">
        <v>2.16053841</v>
      </c>
      <c r="J9" s="252">
        <v>0</v>
      </c>
      <c r="K9" s="252">
        <v>0</v>
      </c>
      <c r="L9" s="252">
        <v>0</v>
      </c>
      <c r="M9" s="252">
        <v>114.675</v>
      </c>
      <c r="N9" s="252">
        <v>0</v>
      </c>
      <c r="O9" s="252">
        <v>57.281999999999996</v>
      </c>
      <c r="P9" s="252">
        <v>0</v>
      </c>
      <c r="Q9" s="252">
        <v>0</v>
      </c>
      <c r="R9" s="252">
        <v>102.7172329868</v>
      </c>
      <c r="S9" s="252">
        <v>0</v>
      </c>
      <c r="T9" s="252">
        <v>0</v>
      </c>
      <c r="U9" s="252">
        <v>0</v>
      </c>
      <c r="V9" s="252">
        <v>0</v>
      </c>
      <c r="W9" s="252">
        <v>0</v>
      </c>
      <c r="X9" s="252">
        <v>0</v>
      </c>
      <c r="Y9" s="252">
        <v>0</v>
      </c>
      <c r="Z9" s="252">
        <v>0</v>
      </c>
      <c r="AA9" s="252">
        <v>0</v>
      </c>
      <c r="AB9" s="252">
        <v>0</v>
      </c>
      <c r="AC9" s="252">
        <v>0</v>
      </c>
      <c r="AD9" s="252">
        <v>0</v>
      </c>
      <c r="AE9" s="252">
        <v>0</v>
      </c>
      <c r="AF9" s="252">
        <v>0</v>
      </c>
      <c r="AG9" s="252">
        <v>0</v>
      </c>
      <c r="AH9" s="252">
        <v>173.76304636584001</v>
      </c>
      <c r="AI9" s="252">
        <v>0</v>
      </c>
      <c r="AJ9" s="252">
        <v>0</v>
      </c>
    </row>
    <row r="10" spans="2:72" s="99" customFormat="1">
      <c r="B10" s="458" t="s">
        <v>34</v>
      </c>
      <c r="C10" s="252">
        <v>87.818452099999988</v>
      </c>
      <c r="D10" s="252">
        <v>126.01302729</v>
      </c>
      <c r="E10" s="252">
        <v>56.958423689999996</v>
      </c>
      <c r="F10" s="252">
        <v>93.223481559999996</v>
      </c>
      <c r="G10" s="252">
        <v>45.02226014</v>
      </c>
      <c r="H10" s="252">
        <v>106.98085284</v>
      </c>
      <c r="I10" s="252">
        <v>98.809511950000001</v>
      </c>
      <c r="J10" s="252">
        <v>83.269196039999997</v>
      </c>
      <c r="K10" s="252">
        <v>16.720204070000001</v>
      </c>
      <c r="L10" s="252">
        <v>254.39970754000001</v>
      </c>
      <c r="M10" s="252">
        <v>107.19466136999999</v>
      </c>
      <c r="N10" s="252">
        <v>89.939151790000011</v>
      </c>
      <c r="O10" s="252">
        <v>101.18035345000001</v>
      </c>
      <c r="P10" s="252">
        <v>75.965902389999997</v>
      </c>
      <c r="Q10" s="252">
        <v>66.055319600000004</v>
      </c>
      <c r="R10" s="252">
        <v>87.614365409999991</v>
      </c>
      <c r="S10" s="252">
        <v>77.924752720000001</v>
      </c>
      <c r="T10" s="252">
        <v>56.831498520000004</v>
      </c>
      <c r="U10" s="252">
        <v>54.907356929999999</v>
      </c>
      <c r="V10" s="252">
        <v>87.371988269999989</v>
      </c>
      <c r="W10" s="252">
        <v>62.860488680000003</v>
      </c>
      <c r="X10" s="252">
        <v>104.33841790999999</v>
      </c>
      <c r="Y10" s="252">
        <v>49.455818710000003</v>
      </c>
      <c r="Z10" s="252">
        <v>55.167624549999999</v>
      </c>
      <c r="AA10" s="252">
        <v>101.58001937</v>
      </c>
      <c r="AB10" s="252">
        <v>184.01083510999999</v>
      </c>
      <c r="AC10" s="252">
        <v>55.491338369999994</v>
      </c>
      <c r="AD10" s="252">
        <v>121.40007785</v>
      </c>
      <c r="AE10" s="252">
        <v>40.204034970000002</v>
      </c>
      <c r="AF10" s="252">
        <v>84.11023750999999</v>
      </c>
      <c r="AG10" s="252">
        <v>46.218490150000001</v>
      </c>
      <c r="AH10" s="252">
        <v>100.7440713</v>
      </c>
      <c r="AI10" s="252">
        <v>66.566675070000002</v>
      </c>
      <c r="AJ10" s="252">
        <v>267.43083055</v>
      </c>
    </row>
    <row r="11" spans="2:72" s="99" customFormat="1">
      <c r="B11" s="458" t="s">
        <v>41</v>
      </c>
      <c r="C11" s="252">
        <v>95.673474072499999</v>
      </c>
      <c r="D11" s="252">
        <v>0</v>
      </c>
      <c r="E11" s="252">
        <v>97.78351302999998</v>
      </c>
      <c r="F11" s="252">
        <v>0</v>
      </c>
      <c r="G11" s="252">
        <v>106.5757986875</v>
      </c>
      <c r="H11" s="252">
        <v>0</v>
      </c>
      <c r="I11" s="252">
        <v>70.823625000000007</v>
      </c>
      <c r="J11" s="252">
        <v>0</v>
      </c>
      <c r="K11" s="252">
        <v>101.86795750249999</v>
      </c>
      <c r="L11" s="252">
        <v>0</v>
      </c>
      <c r="M11" s="252">
        <v>87.270501432499998</v>
      </c>
      <c r="N11" s="252">
        <v>0</v>
      </c>
      <c r="O11" s="252">
        <v>71.879112500000005</v>
      </c>
      <c r="P11" s="252">
        <v>0</v>
      </c>
      <c r="Q11" s="252">
        <v>0.94099999999999995</v>
      </c>
      <c r="R11" s="252">
        <v>0</v>
      </c>
      <c r="S11" s="252">
        <v>59.645874999999997</v>
      </c>
      <c r="T11" s="252">
        <v>0</v>
      </c>
      <c r="U11" s="252">
        <v>62.833062499999997</v>
      </c>
      <c r="V11" s="252">
        <v>0</v>
      </c>
      <c r="W11" s="252">
        <v>46.955750000000002</v>
      </c>
      <c r="X11" s="252">
        <v>0</v>
      </c>
      <c r="Y11" s="252">
        <v>22.945575000000002</v>
      </c>
      <c r="Z11" s="252">
        <v>0</v>
      </c>
      <c r="AA11" s="252">
        <v>22.537475000000001</v>
      </c>
      <c r="AB11" s="252">
        <v>0</v>
      </c>
      <c r="AC11" s="252">
        <v>41.838592809340405</v>
      </c>
      <c r="AD11" s="252">
        <v>0</v>
      </c>
      <c r="AE11" s="252">
        <v>81.333062499999997</v>
      </c>
      <c r="AF11" s="252">
        <v>0</v>
      </c>
      <c r="AG11" s="252">
        <v>45.061437499999997</v>
      </c>
      <c r="AH11" s="252">
        <v>0</v>
      </c>
      <c r="AI11" s="252">
        <v>71.413125051287949</v>
      </c>
      <c r="AJ11" s="252">
        <v>0</v>
      </c>
    </row>
    <row r="12" spans="2:72" s="99" customFormat="1">
      <c r="B12" s="458" t="s">
        <v>377</v>
      </c>
      <c r="C12" s="252">
        <v>0</v>
      </c>
      <c r="D12" s="252">
        <v>5.9003716000000068</v>
      </c>
      <c r="E12" s="252">
        <v>0</v>
      </c>
      <c r="F12" s="252">
        <v>2.1730420300000017</v>
      </c>
      <c r="G12" s="252">
        <v>0</v>
      </c>
      <c r="H12" s="252">
        <v>2.444570456948211</v>
      </c>
      <c r="I12" s="252">
        <v>0</v>
      </c>
      <c r="J12" s="252">
        <v>2.7484825099999988</v>
      </c>
      <c r="K12" s="252">
        <v>0</v>
      </c>
      <c r="L12" s="252">
        <v>2.4376845313509006</v>
      </c>
      <c r="M12" s="252">
        <v>0</v>
      </c>
      <c r="N12" s="252">
        <v>2.5268068735091442</v>
      </c>
      <c r="O12" s="252">
        <v>0</v>
      </c>
      <c r="P12" s="252">
        <v>2.5594051178248987</v>
      </c>
      <c r="Q12" s="252">
        <v>0</v>
      </c>
      <c r="R12" s="252">
        <v>2.6640005900757737</v>
      </c>
      <c r="S12" s="252">
        <v>0</v>
      </c>
      <c r="T12" s="252">
        <v>2.6338480899999981</v>
      </c>
      <c r="U12" s="252">
        <v>0</v>
      </c>
      <c r="V12" s="252">
        <v>2.7232186578686814</v>
      </c>
      <c r="W12" s="252">
        <v>0</v>
      </c>
      <c r="X12" s="252">
        <v>2.4840617599999968</v>
      </c>
      <c r="Y12" s="252">
        <v>0</v>
      </c>
      <c r="Z12" s="252">
        <v>2.561079740000002</v>
      </c>
      <c r="AA12" s="252">
        <v>0</v>
      </c>
      <c r="AB12" s="252">
        <v>0</v>
      </c>
      <c r="AC12" s="252">
        <v>0</v>
      </c>
      <c r="AD12" s="252">
        <v>2.0360055250749665</v>
      </c>
      <c r="AE12" s="252">
        <v>0</v>
      </c>
      <c r="AF12" s="252">
        <v>1.9352241892979225</v>
      </c>
      <c r="AG12" s="252">
        <v>0</v>
      </c>
      <c r="AH12" s="252">
        <v>2.0543237400000001</v>
      </c>
      <c r="AI12" s="252">
        <v>0</v>
      </c>
      <c r="AJ12" s="252">
        <v>1.71973339</v>
      </c>
    </row>
    <row r="13" spans="2:72" s="99" customFormat="1">
      <c r="B13" s="459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</row>
    <row r="14" spans="2:72" s="99" customFormat="1">
      <c r="B14" s="459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</row>
    <row r="15" spans="2:72" s="99" customFormat="1">
      <c r="B15" s="457" t="s">
        <v>333</v>
      </c>
      <c r="C15" s="252">
        <v>0</v>
      </c>
      <c r="D15" s="252">
        <v>0</v>
      </c>
      <c r="E15" s="252">
        <v>0</v>
      </c>
      <c r="F15" s="252">
        <v>0</v>
      </c>
      <c r="G15" s="252">
        <v>45.3583657016</v>
      </c>
      <c r="H15" s="252">
        <v>0</v>
      </c>
      <c r="I15" s="252">
        <v>20.628540730000001</v>
      </c>
      <c r="J15" s="252">
        <v>0</v>
      </c>
      <c r="K15" s="252">
        <v>20.502945240000003</v>
      </c>
      <c r="L15" s="252">
        <v>0</v>
      </c>
      <c r="M15" s="252">
        <v>23.330667042320002</v>
      </c>
      <c r="N15" s="252">
        <v>0</v>
      </c>
      <c r="O15" s="252">
        <v>23.285167172850002</v>
      </c>
      <c r="P15" s="252">
        <v>0</v>
      </c>
      <c r="Q15" s="252">
        <v>17.92315526678</v>
      </c>
      <c r="R15" s="252">
        <v>0</v>
      </c>
      <c r="S15" s="252">
        <v>27.256259234999998</v>
      </c>
      <c r="T15" s="252">
        <v>0</v>
      </c>
      <c r="U15" s="252">
        <v>35.879220529999991</v>
      </c>
      <c r="V15" s="252">
        <v>0</v>
      </c>
      <c r="W15" s="252">
        <v>28.996076779999999</v>
      </c>
      <c r="X15" s="252">
        <v>0</v>
      </c>
      <c r="Y15" s="252">
        <v>45.345251199999993</v>
      </c>
      <c r="Z15" s="252">
        <v>0</v>
      </c>
      <c r="AA15" s="252">
        <v>59.252212050000004</v>
      </c>
      <c r="AB15" s="252">
        <v>0</v>
      </c>
      <c r="AC15" s="252">
        <v>49.174750850000002</v>
      </c>
      <c r="AD15" s="252">
        <v>0</v>
      </c>
      <c r="AE15" s="252">
        <v>41.49676839</v>
      </c>
      <c r="AF15" s="252">
        <v>0</v>
      </c>
      <c r="AG15" s="252">
        <v>9.4055628599999999</v>
      </c>
      <c r="AH15" s="252">
        <v>0</v>
      </c>
      <c r="AI15" s="252">
        <v>43.434258870000001</v>
      </c>
      <c r="AJ15" s="252">
        <v>0</v>
      </c>
    </row>
    <row r="16" spans="2:72" s="99" customFormat="1">
      <c r="B16" s="459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</row>
    <row r="17" spans="2:36" s="99" customFormat="1">
      <c r="B17" s="459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</row>
    <row r="18" spans="2:36" s="504" customFormat="1">
      <c r="B18" s="457" t="s">
        <v>18</v>
      </c>
      <c r="C18" s="503">
        <v>310.84104818999413</v>
      </c>
      <c r="D18" s="503">
        <v>456.50770667867101</v>
      </c>
      <c r="E18" s="503">
        <v>293.73408798655174</v>
      </c>
      <c r="F18" s="503">
        <v>248.81121835678124</v>
      </c>
      <c r="G18" s="503">
        <v>319.76504806249164</v>
      </c>
      <c r="H18" s="503">
        <v>218.26406644587098</v>
      </c>
      <c r="I18" s="503">
        <v>212.52299400000001</v>
      </c>
      <c r="J18" s="503">
        <v>280.74758960084728</v>
      </c>
      <c r="K18" s="503">
        <v>328.76731441720068</v>
      </c>
      <c r="L18" s="503">
        <v>533.86330793749778</v>
      </c>
      <c r="M18" s="503">
        <v>447.23576272659102</v>
      </c>
      <c r="N18" s="503">
        <v>225.10815013025956</v>
      </c>
      <c r="O18" s="503">
        <v>425.4296567919173</v>
      </c>
      <c r="P18" s="503">
        <v>446.31353348288934</v>
      </c>
      <c r="Q18" s="503">
        <v>194.27723417999999</v>
      </c>
      <c r="R18" s="503">
        <v>249.61285704542357</v>
      </c>
      <c r="S18" s="503">
        <v>370.34346773730954</v>
      </c>
      <c r="T18" s="503">
        <v>270.61214669379467</v>
      </c>
      <c r="U18" s="503">
        <v>379.61342305534697</v>
      </c>
      <c r="V18" s="503">
        <v>526.34361379564518</v>
      </c>
      <c r="W18" s="503">
        <v>337.09561298457663</v>
      </c>
      <c r="X18" s="503">
        <v>325.52690392006627</v>
      </c>
      <c r="Y18" s="503">
        <v>366.78071589142473</v>
      </c>
      <c r="Z18" s="503">
        <v>286.9544455811303</v>
      </c>
      <c r="AA18" s="503">
        <v>339.88174682143017</v>
      </c>
      <c r="AB18" s="503">
        <v>598.05730137882858</v>
      </c>
      <c r="AC18" s="503">
        <v>913.91060350562691</v>
      </c>
      <c r="AD18" s="503">
        <v>318.99550630102271</v>
      </c>
      <c r="AE18" s="503">
        <v>244.0166375000382</v>
      </c>
      <c r="AF18" s="503">
        <v>249.36298649013284</v>
      </c>
      <c r="AG18" s="503">
        <v>150.39827636317099</v>
      </c>
      <c r="AH18" s="503">
        <v>493.14875911156361</v>
      </c>
      <c r="AI18" s="503">
        <v>214.25713815384549</v>
      </c>
      <c r="AJ18" s="503">
        <v>303.12967046391708</v>
      </c>
    </row>
    <row r="19" spans="2:36" s="99" customFormat="1">
      <c r="B19" s="458" t="s">
        <v>30</v>
      </c>
      <c r="C19" s="252">
        <v>0</v>
      </c>
      <c r="D19" s="252">
        <v>26.789889060000004</v>
      </c>
      <c r="E19" s="252">
        <v>0</v>
      </c>
      <c r="F19" s="252">
        <v>23.07349602</v>
      </c>
      <c r="G19" s="252">
        <v>3.4651999991651201E-2</v>
      </c>
      <c r="H19" s="252">
        <v>31.266404039999998</v>
      </c>
      <c r="I19" s="252">
        <v>0</v>
      </c>
      <c r="J19" s="252">
        <v>44.553905709999995</v>
      </c>
      <c r="K19" s="252">
        <v>0</v>
      </c>
      <c r="L19" s="252">
        <v>32.280490449999995</v>
      </c>
      <c r="M19" s="252">
        <v>0</v>
      </c>
      <c r="N19" s="252">
        <v>30.09681921</v>
      </c>
      <c r="O19" s="252">
        <v>0</v>
      </c>
      <c r="P19" s="252">
        <v>32.828819720000006</v>
      </c>
      <c r="Q19" s="252">
        <v>0</v>
      </c>
      <c r="R19" s="252">
        <v>27.412286910000002</v>
      </c>
      <c r="S19" s="252">
        <v>1.9173000022290099E-2</v>
      </c>
      <c r="T19" s="252">
        <v>32.304818539999999</v>
      </c>
      <c r="U19" s="252">
        <v>0</v>
      </c>
      <c r="V19" s="252">
        <v>38.389327519999995</v>
      </c>
      <c r="W19" s="252">
        <v>0</v>
      </c>
      <c r="X19" s="252">
        <v>35.718495050000001</v>
      </c>
      <c r="Y19" s="252">
        <v>0</v>
      </c>
      <c r="Z19" s="252">
        <v>40.504985570000002</v>
      </c>
      <c r="AA19" s="252">
        <v>0</v>
      </c>
      <c r="AB19" s="252">
        <v>30.554609919999997</v>
      </c>
      <c r="AC19" s="252">
        <v>0</v>
      </c>
      <c r="AD19" s="252">
        <v>30.387498020000002</v>
      </c>
      <c r="AE19" s="252">
        <v>0</v>
      </c>
      <c r="AF19" s="252">
        <v>35.990882280000001</v>
      </c>
      <c r="AG19" s="252">
        <v>0</v>
      </c>
      <c r="AH19" s="252">
        <v>42.432563760000001</v>
      </c>
      <c r="AI19" s="252">
        <v>1.6262999981662134E-2</v>
      </c>
      <c r="AJ19" s="252">
        <v>34.270490509999995</v>
      </c>
    </row>
    <row r="20" spans="2:36" s="99" customFormat="1">
      <c r="B20" s="458" t="s">
        <v>65</v>
      </c>
      <c r="C20" s="252">
        <v>287.02042221749997</v>
      </c>
      <c r="D20" s="252">
        <v>0</v>
      </c>
      <c r="E20" s="252">
        <v>293.35053909000004</v>
      </c>
      <c r="F20" s="252">
        <v>0</v>
      </c>
      <c r="G20" s="252">
        <v>319.72739606250002</v>
      </c>
      <c r="H20" s="252">
        <v>0</v>
      </c>
      <c r="I20" s="252">
        <v>212.47087500000001</v>
      </c>
      <c r="J20" s="252">
        <v>0</v>
      </c>
      <c r="K20" s="252">
        <v>305.6038725075</v>
      </c>
      <c r="L20" s="252">
        <v>0</v>
      </c>
      <c r="M20" s="252">
        <v>261.81150429749999</v>
      </c>
      <c r="N20" s="252">
        <v>0</v>
      </c>
      <c r="O20" s="252">
        <v>215.6373375</v>
      </c>
      <c r="P20" s="252">
        <v>0</v>
      </c>
      <c r="Q20" s="252">
        <v>2.823</v>
      </c>
      <c r="R20" s="252">
        <v>0</v>
      </c>
      <c r="S20" s="252">
        <v>178.937625</v>
      </c>
      <c r="T20" s="252">
        <v>0</v>
      </c>
      <c r="U20" s="252">
        <v>188.49918750000001</v>
      </c>
      <c r="V20" s="252">
        <v>0</v>
      </c>
      <c r="W20" s="252">
        <v>140.86725000000001</v>
      </c>
      <c r="X20" s="252">
        <v>0</v>
      </c>
      <c r="Y20" s="252">
        <v>68.836725000000001</v>
      </c>
      <c r="Z20" s="252">
        <v>0</v>
      </c>
      <c r="AA20" s="252">
        <v>67.612425000000002</v>
      </c>
      <c r="AB20" s="252">
        <v>0</v>
      </c>
      <c r="AC20" s="252">
        <v>125.51577842802121</v>
      </c>
      <c r="AD20" s="252">
        <v>54.080278920000005</v>
      </c>
      <c r="AE20" s="252">
        <v>243.99918750000001</v>
      </c>
      <c r="AF20" s="252">
        <v>0</v>
      </c>
      <c r="AG20" s="252">
        <v>135.1843125</v>
      </c>
      <c r="AH20" s="252">
        <v>0</v>
      </c>
      <c r="AI20" s="252">
        <v>214.23937515386385</v>
      </c>
      <c r="AJ20" s="252">
        <v>0</v>
      </c>
    </row>
    <row r="21" spans="2:36" s="99" customFormat="1">
      <c r="B21" s="458" t="s">
        <v>2</v>
      </c>
      <c r="C21" s="252">
        <v>23.820625972494131</v>
      </c>
      <c r="D21" s="252">
        <v>428.28478015689416</v>
      </c>
      <c r="E21" s="252">
        <v>0</v>
      </c>
      <c r="F21" s="252">
        <v>224.41213883432761</v>
      </c>
      <c r="G21" s="252">
        <v>0</v>
      </c>
      <c r="H21" s="252">
        <v>185.79010832481276</v>
      </c>
      <c r="I21" s="252">
        <v>0</v>
      </c>
      <c r="J21" s="252">
        <v>234.92566085772637</v>
      </c>
      <c r="K21" s="252">
        <v>23.160941909700703</v>
      </c>
      <c r="L21" s="252">
        <v>499.75806132749778</v>
      </c>
      <c r="M21" s="252">
        <v>0</v>
      </c>
      <c r="N21" s="252">
        <v>193.24275829725539</v>
      </c>
      <c r="O21" s="252">
        <v>18.996706609999986</v>
      </c>
      <c r="P21" s="252">
        <v>413.39570151087321</v>
      </c>
      <c r="Q21" s="252">
        <v>0</v>
      </c>
      <c r="R21" s="252">
        <v>219.06449230117255</v>
      </c>
      <c r="S21" s="252">
        <v>0</v>
      </c>
      <c r="T21" s="252">
        <v>236.94059570379213</v>
      </c>
      <c r="U21" s="252">
        <v>0</v>
      </c>
      <c r="V21" s="252">
        <v>486.52835697564433</v>
      </c>
      <c r="W21" s="252">
        <v>6.5541217199999995</v>
      </c>
      <c r="X21" s="252">
        <v>288.57257196005997</v>
      </c>
      <c r="Y21" s="252">
        <v>0</v>
      </c>
      <c r="Z21" s="252">
        <v>245.04985022841461</v>
      </c>
      <c r="AA21" s="252">
        <v>18.233047842928841</v>
      </c>
      <c r="AB21" s="252">
        <v>565.9599166045731</v>
      </c>
      <c r="AC21" s="252">
        <v>0</v>
      </c>
      <c r="AD21" s="252">
        <v>233.27828358102238</v>
      </c>
      <c r="AE21" s="252">
        <v>0</v>
      </c>
      <c r="AF21" s="252">
        <v>212.24983509439474</v>
      </c>
      <c r="AG21" s="252">
        <v>15.213963863170987</v>
      </c>
      <c r="AH21" s="252">
        <v>449.4272657517854</v>
      </c>
      <c r="AI21" s="252">
        <v>0</v>
      </c>
      <c r="AJ21" s="252">
        <v>257.92490657138649</v>
      </c>
    </row>
    <row r="22" spans="2:36" s="99" customFormat="1">
      <c r="B22" s="458" t="s">
        <v>31</v>
      </c>
      <c r="C22" s="252">
        <v>0</v>
      </c>
      <c r="D22" s="252">
        <v>1.4330374617768666</v>
      </c>
      <c r="E22" s="252">
        <v>0.38354889655172392</v>
      </c>
      <c r="F22" s="252">
        <v>1.3255835024536402</v>
      </c>
      <c r="G22" s="252">
        <v>3.0000000000000001E-3</v>
      </c>
      <c r="H22" s="252">
        <v>1.2075540810582197</v>
      </c>
      <c r="I22" s="252">
        <v>5.2118999999999999E-2</v>
      </c>
      <c r="J22" s="252">
        <v>1.268023033120935</v>
      </c>
      <c r="K22" s="252">
        <v>2.5000000000000001E-3</v>
      </c>
      <c r="L22" s="252">
        <v>1.8247561600000006</v>
      </c>
      <c r="M22" s="252">
        <v>185.424258429091</v>
      </c>
      <c r="N22" s="252">
        <v>1.768572623004157</v>
      </c>
      <c r="O22" s="252">
        <v>190.79561268191731</v>
      </c>
      <c r="P22" s="252">
        <v>8.9012252016129043E-2</v>
      </c>
      <c r="Q22" s="252">
        <v>191.45423417999999</v>
      </c>
      <c r="R22" s="252">
        <v>3.1360778342510174</v>
      </c>
      <c r="S22" s="252">
        <v>191.38666973728729</v>
      </c>
      <c r="T22" s="252">
        <v>1.3667324500025404</v>
      </c>
      <c r="U22" s="252">
        <v>191.11423555534694</v>
      </c>
      <c r="V22" s="252">
        <v>1.4259293000008273</v>
      </c>
      <c r="W22" s="252">
        <v>189.67424126457664</v>
      </c>
      <c r="X22" s="252">
        <v>1.2358369100063242</v>
      </c>
      <c r="Y22" s="252">
        <v>297.94399089142473</v>
      </c>
      <c r="Z22" s="252">
        <v>1.3996097827156644</v>
      </c>
      <c r="AA22" s="252">
        <v>254.03627397850133</v>
      </c>
      <c r="AB22" s="252">
        <v>1.5427748542554864</v>
      </c>
      <c r="AC22" s="252">
        <v>788.39482507760567</v>
      </c>
      <c r="AD22" s="252">
        <v>1.2494457800003262</v>
      </c>
      <c r="AE22" s="252">
        <v>1.7450000038185687E-2</v>
      </c>
      <c r="AF22" s="252">
        <v>1.1222691157381117</v>
      </c>
      <c r="AG22" s="252">
        <v>0</v>
      </c>
      <c r="AH22" s="252">
        <v>1.2889295997782182</v>
      </c>
      <c r="AI22" s="252">
        <v>1.5E-3</v>
      </c>
      <c r="AJ22" s="252">
        <v>10.934273382530593</v>
      </c>
    </row>
    <row r="23" spans="2:36" s="99" customFormat="1">
      <c r="B23" s="459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</row>
    <row r="24" spans="2:36" s="504" customFormat="1">
      <c r="B24" s="457" t="s">
        <v>336</v>
      </c>
      <c r="C24" s="503">
        <v>494.3329743624941</v>
      </c>
      <c r="D24" s="503">
        <v>588.42110556867101</v>
      </c>
      <c r="E24" s="503">
        <v>448.4760247065517</v>
      </c>
      <c r="F24" s="503">
        <v>344.20774194678125</v>
      </c>
      <c r="G24" s="503">
        <v>516.72147259159169</v>
      </c>
      <c r="H24" s="503">
        <v>573.78704871827767</v>
      </c>
      <c r="I24" s="503">
        <v>404.94521009000005</v>
      </c>
      <c r="J24" s="503">
        <v>366.76526815084731</v>
      </c>
      <c r="K24" s="503">
        <v>467.85842122970064</v>
      </c>
      <c r="L24" s="503">
        <v>790.70070000884868</v>
      </c>
      <c r="M24" s="503">
        <v>779.70659257141097</v>
      </c>
      <c r="N24" s="503">
        <v>317.57410879376869</v>
      </c>
      <c r="O24" s="503">
        <v>679.05628991476738</v>
      </c>
      <c r="P24" s="503">
        <v>524.83884099071429</v>
      </c>
      <c r="Q24" s="503">
        <v>279.19670904677997</v>
      </c>
      <c r="R24" s="503">
        <v>442.60845603229933</v>
      </c>
      <c r="S24" s="503">
        <v>535.1703546923095</v>
      </c>
      <c r="T24" s="503">
        <v>330.07749330379465</v>
      </c>
      <c r="U24" s="503">
        <v>533.23306301534694</v>
      </c>
      <c r="V24" s="503">
        <v>616.4388207235138</v>
      </c>
      <c r="W24" s="503">
        <v>475.90792844457667</v>
      </c>
      <c r="X24" s="503">
        <v>432.34938359006628</v>
      </c>
      <c r="Y24" s="503">
        <v>484.52736080142472</v>
      </c>
      <c r="Z24" s="503">
        <v>344.6831498711303</v>
      </c>
      <c r="AA24" s="503">
        <v>523.25145324143023</v>
      </c>
      <c r="AB24" s="503">
        <v>782.0681364888286</v>
      </c>
      <c r="AC24" s="503">
        <v>1060.4152855349673</v>
      </c>
      <c r="AD24" s="503">
        <v>442.4315896760977</v>
      </c>
      <c r="AE24" s="503">
        <v>407.05050336003819</v>
      </c>
      <c r="AF24" s="503">
        <v>335.40844818943077</v>
      </c>
      <c r="AG24" s="503">
        <v>251.08376687317099</v>
      </c>
      <c r="AH24" s="503">
        <v>769.71020051740356</v>
      </c>
      <c r="AI24" s="503">
        <v>395.67119714513342</v>
      </c>
      <c r="AJ24" s="503">
        <v>572.28023440391712</v>
      </c>
    </row>
    <row r="25" spans="2:36" s="99" customFormat="1">
      <c r="B25" s="461" t="s">
        <v>338</v>
      </c>
      <c r="C25" s="252">
        <v>282.74815030051337</v>
      </c>
      <c r="D25" s="252">
        <v>25.283345439999998</v>
      </c>
      <c r="E25" s="252">
        <v>191.57942966557977</v>
      </c>
      <c r="F25" s="252">
        <v>0</v>
      </c>
      <c r="G25" s="252">
        <v>248.70908388591403</v>
      </c>
      <c r="H25" s="252">
        <v>39.56553639457146</v>
      </c>
      <c r="I25" s="252">
        <v>285.97200719251725</v>
      </c>
      <c r="J25" s="252">
        <v>80.659717203000014</v>
      </c>
      <c r="K25" s="252">
        <v>299.03511113083488</v>
      </c>
      <c r="L25" s="252">
        <v>49.017385791189881</v>
      </c>
      <c r="M25" s="252">
        <v>255.79325755484672</v>
      </c>
      <c r="N25" s="252">
        <v>0</v>
      </c>
      <c r="O25" s="252">
        <v>321.05636685960457</v>
      </c>
      <c r="P25" s="252">
        <v>101.15634425</v>
      </c>
      <c r="Q25" s="252">
        <v>349.29899820835914</v>
      </c>
      <c r="R25" s="252">
        <v>0</v>
      </c>
      <c r="S25" s="252">
        <v>385.73263072898931</v>
      </c>
      <c r="T25" s="252">
        <v>0</v>
      </c>
      <c r="U25" s="252">
        <v>380.24632831858639</v>
      </c>
      <c r="V25" s="252">
        <v>0</v>
      </c>
      <c r="W25" s="252">
        <v>368.15528306114749</v>
      </c>
      <c r="X25" s="252">
        <v>100.87509091483282</v>
      </c>
      <c r="Y25" s="252">
        <v>355.92764049621456</v>
      </c>
      <c r="Z25" s="252">
        <v>48.119799443781126</v>
      </c>
      <c r="AA25" s="252">
        <v>342.68195493699</v>
      </c>
      <c r="AB25" s="252">
        <v>0</v>
      </c>
      <c r="AC25" s="252">
        <v>383.99045899165043</v>
      </c>
      <c r="AD25" s="252">
        <v>0</v>
      </c>
      <c r="AE25" s="252">
        <v>438.46342282954242</v>
      </c>
      <c r="AF25" s="252">
        <v>0</v>
      </c>
      <c r="AG25" s="252">
        <v>397.54551190805381</v>
      </c>
      <c r="AH25" s="252">
        <v>0</v>
      </c>
      <c r="AI25" s="252">
        <v>390.84882601510571</v>
      </c>
      <c r="AJ25" s="252">
        <v>0</v>
      </c>
    </row>
    <row r="26" spans="2:36" s="504" customFormat="1">
      <c r="B26" s="457" t="s">
        <v>337</v>
      </c>
      <c r="C26" s="503">
        <v>777.08112466300747</v>
      </c>
      <c r="D26" s="503">
        <v>613.70445100867096</v>
      </c>
      <c r="E26" s="503">
        <v>640.05545437213141</v>
      </c>
      <c r="F26" s="503">
        <v>344.20774194678125</v>
      </c>
      <c r="G26" s="503">
        <v>765.43055647750566</v>
      </c>
      <c r="H26" s="503">
        <v>613.35258511284917</v>
      </c>
      <c r="I26" s="503">
        <v>690.9172172825173</v>
      </c>
      <c r="J26" s="503">
        <v>447.42498535384732</v>
      </c>
      <c r="K26" s="503">
        <v>766.89353236053557</v>
      </c>
      <c r="L26" s="503">
        <v>839.71808580003858</v>
      </c>
      <c r="M26" s="503">
        <v>1035.4998501262576</v>
      </c>
      <c r="N26" s="503">
        <v>317.57410879376869</v>
      </c>
      <c r="O26" s="503">
        <v>1000.112656774372</v>
      </c>
      <c r="P26" s="503">
        <v>625.99518524071425</v>
      </c>
      <c r="Q26" s="503">
        <v>628.49570725513911</v>
      </c>
      <c r="R26" s="503">
        <v>442.60845603229933</v>
      </c>
      <c r="S26" s="503">
        <v>920.90298542129881</v>
      </c>
      <c r="T26" s="503">
        <v>330.07749330379465</v>
      </c>
      <c r="U26" s="503">
        <v>913.47939133393334</v>
      </c>
      <c r="V26" s="503">
        <v>616.4388207235138</v>
      </c>
      <c r="W26" s="503">
        <v>844.06321150572421</v>
      </c>
      <c r="X26" s="503">
        <v>533.22447450489915</v>
      </c>
      <c r="Y26" s="503">
        <v>840.45500129763923</v>
      </c>
      <c r="Z26" s="503">
        <v>392.80294931491142</v>
      </c>
      <c r="AA26" s="503">
        <v>865.93340817842022</v>
      </c>
      <c r="AB26" s="503">
        <v>782.0681364888286</v>
      </c>
      <c r="AC26" s="503">
        <v>1444.4057445266178</v>
      </c>
      <c r="AD26" s="503">
        <v>442.4315896760977</v>
      </c>
      <c r="AE26" s="503">
        <v>845.51392618958062</v>
      </c>
      <c r="AF26" s="503">
        <v>335.40844818943077</v>
      </c>
      <c r="AG26" s="503">
        <v>648.6292787812248</v>
      </c>
      <c r="AH26" s="503">
        <v>769.71020051740356</v>
      </c>
      <c r="AI26" s="503">
        <v>786.52002316023913</v>
      </c>
      <c r="AJ26" s="503">
        <v>572.28023440391712</v>
      </c>
    </row>
    <row r="27" spans="2:36" s="99" customFormat="1">
      <c r="B27" s="463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</row>
    <row r="28" spans="2:36" s="99" customFormat="1">
      <c r="B28" s="464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</row>
    <row r="29" spans="2:36" s="99" customFormat="1">
      <c r="B29" s="2" t="s">
        <v>131</v>
      </c>
    </row>
    <row r="30" spans="2:36" s="99" customFormat="1">
      <c r="B30" s="2" t="s">
        <v>81</v>
      </c>
    </row>
    <row r="31" spans="2:36" s="99" customFormat="1">
      <c r="B31" s="2" t="s">
        <v>340</v>
      </c>
    </row>
    <row r="32" spans="2:36" s="99" customFormat="1"/>
    <row r="33" spans="4:71" s="99" customFormat="1"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B33" s="100"/>
      <c r="AC33" s="100"/>
      <c r="AD33" s="100"/>
      <c r="AE33" s="100"/>
      <c r="AF33" s="100"/>
      <c r="AG33" s="100"/>
      <c r="AH33" s="100"/>
      <c r="AI33" s="100"/>
      <c r="AJ33" s="100"/>
    </row>
    <row r="34" spans="4:71" s="99" customFormat="1"/>
    <row r="35" spans="4:71" s="99" customFormat="1"/>
    <row r="36" spans="4:71" s="99" customFormat="1"/>
    <row r="37" spans="4:71" s="99" customFormat="1"/>
    <row r="38" spans="4:71" s="99" customFormat="1"/>
    <row r="39" spans="4:71" s="99" customFormat="1">
      <c r="BS39" s="356" t="s">
        <v>378</v>
      </c>
    </row>
    <row r="40" spans="4:71" s="99" customFormat="1"/>
    <row r="41" spans="4:71" s="99" customFormat="1"/>
    <row r="42" spans="4:71" s="99" customFormat="1"/>
    <row r="43" spans="4:71" s="99" customFormat="1"/>
    <row r="44" spans="4:71" s="99" customFormat="1"/>
    <row r="45" spans="4:71" s="99" customFormat="1"/>
    <row r="46" spans="4:71" s="99" customFormat="1"/>
    <row r="47" spans="4:71" s="99" customFormat="1"/>
    <row r="48" spans="4:71" s="99" customFormat="1"/>
    <row r="49" s="99" customFormat="1"/>
    <row r="50" s="99" customForma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="99" customFormat="1"/>
    <row r="66" s="99" customFormat="1"/>
    <row r="67" s="99" customFormat="1"/>
    <row r="68" s="99" customFormat="1"/>
    <row r="69" s="99" customFormat="1"/>
    <row r="70" s="99" customFormat="1"/>
    <row r="71" s="99" customFormat="1"/>
    <row r="72" s="99" customFormat="1"/>
    <row r="73" s="99" customFormat="1"/>
    <row r="74" s="99" customFormat="1"/>
    <row r="75" s="99" customFormat="1"/>
    <row r="76" s="99" customFormat="1"/>
    <row r="77" s="99" customFormat="1"/>
    <row r="78" s="99" customFormat="1"/>
    <row r="79" s="99" customFormat="1"/>
    <row r="80" s="99" customFormat="1"/>
    <row r="81" spans="69:92" s="99" customFormat="1"/>
    <row r="82" spans="69:92" s="99" customFormat="1"/>
    <row r="83" spans="69:92" s="99" customFormat="1"/>
    <row r="84" spans="69:92" s="99" customFormat="1"/>
    <row r="85" spans="69:92" s="99" customFormat="1"/>
    <row r="86" spans="69:92" s="99" customFormat="1"/>
    <row r="87" spans="69:92" s="99" customFormat="1"/>
    <row r="88" spans="69:92" s="99" customFormat="1"/>
    <row r="89" spans="69:92" s="99" customFormat="1"/>
    <row r="90" spans="69:92" s="99" customFormat="1"/>
    <row r="91" spans="69:92" s="99" customFormat="1"/>
    <row r="92" spans="69:92" s="99" customFormat="1"/>
    <row r="93" spans="69:92" s="99" customFormat="1"/>
    <row r="94" spans="69:92" s="99" customFormat="1"/>
    <row r="95" spans="69:92" s="99" customFormat="1">
      <c r="BQ95" s="356" t="s">
        <v>378</v>
      </c>
      <c r="CN95" s="356" t="s">
        <v>378</v>
      </c>
    </row>
    <row r="96" spans="69:92" s="99" customFormat="1"/>
    <row r="97" s="99" customFormat="1"/>
  </sheetData>
  <mergeCells count="17">
    <mergeCell ref="AA5:AB5"/>
    <mergeCell ref="AC5:AD5"/>
    <mergeCell ref="AE5:AF5"/>
    <mergeCell ref="AG5:AH5"/>
    <mergeCell ref="AI5:AJ5"/>
    <mergeCell ref="C5:D5"/>
    <mergeCell ref="E5:F5"/>
    <mergeCell ref="G5:H5"/>
    <mergeCell ref="I5:J5"/>
    <mergeCell ref="U5:V5"/>
    <mergeCell ref="W5:X5"/>
    <mergeCell ref="Y5:Z5"/>
    <mergeCell ref="K5:L5"/>
    <mergeCell ref="M5:N5"/>
    <mergeCell ref="O5:P5"/>
    <mergeCell ref="Q5:R5"/>
    <mergeCell ref="S5:T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W1669"/>
  <sheetViews>
    <sheetView zoomScale="90" zoomScaleNormal="9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C9" sqref="C9"/>
    </sheetView>
  </sheetViews>
  <sheetFormatPr defaultRowHeight="15"/>
  <cols>
    <col min="1" max="1" width="2.28515625" style="99" customWidth="1"/>
    <col min="2" max="2" width="40" style="5" customWidth="1"/>
    <col min="3" max="14" width="12.7109375" style="5" customWidth="1"/>
    <col min="15" max="19" width="12.7109375" customWidth="1"/>
    <col min="20" max="20" width="1.42578125" style="99" customWidth="1"/>
    <col min="31" max="647" width="9.140625" style="99"/>
  </cols>
  <sheetData>
    <row r="1" spans="1:647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4"/>
      <c r="P1" s="94"/>
      <c r="Q1" s="94"/>
      <c r="R1" s="94"/>
      <c r="S1" s="94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647">
      <c r="B2" s="165" t="s">
        <v>365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4"/>
      <c r="P2" s="165"/>
      <c r="Q2" s="165"/>
      <c r="R2" s="165"/>
      <c r="S2" s="165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647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5"/>
      <c r="P3" s="95"/>
      <c r="Q3" s="95"/>
      <c r="R3" s="95"/>
      <c r="S3" s="95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647">
      <c r="B4" s="126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334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647">
      <c r="B5" s="127"/>
      <c r="C5" s="393">
        <f>'T 2.3'!C5</f>
        <v>44927</v>
      </c>
      <c r="D5" s="393">
        <f>'T 2.3'!D5</f>
        <v>44958</v>
      </c>
      <c r="E5" s="393">
        <f>'T 2.3'!E5</f>
        <v>44986</v>
      </c>
      <c r="F5" s="393">
        <f>'T 2.3'!F5</f>
        <v>45017</v>
      </c>
      <c r="G5" s="393">
        <f>'T 2.3'!G5</f>
        <v>45047</v>
      </c>
      <c r="H5" s="393">
        <f>'T 2.3'!H5</f>
        <v>45078</v>
      </c>
      <c r="I5" s="393">
        <f>'T 2.3'!I5</f>
        <v>45108</v>
      </c>
      <c r="J5" s="393">
        <f>'T 2.3'!J5</f>
        <v>45139</v>
      </c>
      <c r="K5" s="393">
        <f>'T 2.3'!K5</f>
        <v>45170</v>
      </c>
      <c r="L5" s="393">
        <f>'T 2.3'!L5</f>
        <v>45200</v>
      </c>
      <c r="M5" s="393">
        <f>'T 2.3'!M5</f>
        <v>45231</v>
      </c>
      <c r="N5" s="393">
        <f>'T 2.3'!N5</f>
        <v>45261</v>
      </c>
      <c r="O5" s="393">
        <f>'T 2.3'!O5</f>
        <v>45292</v>
      </c>
      <c r="P5" s="393">
        <f>'T 2.3'!P5</f>
        <v>45323</v>
      </c>
      <c r="Q5" s="393">
        <f>'T 2.3'!Q5</f>
        <v>45352</v>
      </c>
      <c r="R5" s="393">
        <f>'T 2.3'!R5</f>
        <v>45383</v>
      </c>
      <c r="S5" s="393">
        <f>'T 2.3'!S5</f>
        <v>45413</v>
      </c>
      <c r="T5" s="334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647">
      <c r="B6" s="250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196"/>
      <c r="P6" s="196"/>
      <c r="Q6" s="196"/>
      <c r="R6" s="196"/>
      <c r="S6" s="196"/>
      <c r="T6" s="334"/>
      <c r="U6" s="99"/>
      <c r="V6" s="99"/>
      <c r="W6" s="99"/>
      <c r="X6" s="99"/>
      <c r="Y6" s="99"/>
      <c r="Z6" s="99"/>
      <c r="AA6" s="99"/>
      <c r="AB6" s="99"/>
      <c r="AC6" s="99"/>
      <c r="AD6" s="99"/>
    </row>
    <row r="7" spans="1:647">
      <c r="B7" s="151" t="s">
        <v>37</v>
      </c>
      <c r="C7" s="15">
        <v>864.05442384529772</v>
      </c>
      <c r="D7" s="15">
        <v>532.72057918852227</v>
      </c>
      <c r="E7" s="15">
        <v>992.84865988449087</v>
      </c>
      <c r="F7" s="15">
        <v>1036.9793488499809</v>
      </c>
      <c r="G7" s="15">
        <v>1101.8257912367073</v>
      </c>
      <c r="H7" s="15">
        <v>1119.2705833303489</v>
      </c>
      <c r="I7" s="15">
        <v>1414.1953470702042</v>
      </c>
      <c r="J7" s="15">
        <v>1207.0789844847877</v>
      </c>
      <c r="K7" s="15">
        <v>998.37000444351793</v>
      </c>
      <c r="L7" s="15">
        <v>1064.0063704452032</v>
      </c>
      <c r="M7" s="15">
        <v>933.83766940329519</v>
      </c>
      <c r="N7" s="15">
        <v>946.38687241574053</v>
      </c>
      <c r="O7" s="15">
        <v>907.04485879914387</v>
      </c>
      <c r="P7" s="15">
        <v>890.73688621459496</v>
      </c>
      <c r="Q7" s="15">
        <v>1167.0247029797038</v>
      </c>
      <c r="R7" s="15">
        <v>1286.6434987122357</v>
      </c>
      <c r="S7" s="15">
        <v>1366.7262581895507</v>
      </c>
      <c r="T7" s="334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647" s="98" customFormat="1">
      <c r="A8" s="99"/>
      <c r="B8" s="15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15"/>
      <c r="P8" s="15"/>
      <c r="Q8" s="15"/>
      <c r="R8" s="15"/>
      <c r="S8" s="15"/>
      <c r="T8" s="33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99"/>
      <c r="ML8" s="99"/>
      <c r="MM8" s="99"/>
      <c r="MN8" s="99"/>
      <c r="MO8" s="99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9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99"/>
      <c r="RZ8" s="99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99"/>
      <c r="TD8" s="99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</row>
    <row r="9" spans="1:647">
      <c r="B9" s="251" t="s">
        <v>38</v>
      </c>
      <c r="C9" s="252">
        <v>282.74815030051337</v>
      </c>
      <c r="D9" s="252">
        <v>191.57942966557977</v>
      </c>
      <c r="E9" s="252">
        <v>494.80664286137244</v>
      </c>
      <c r="F9" s="252">
        <v>288.13254560251727</v>
      </c>
      <c r="G9" s="252">
        <v>299.03511113083488</v>
      </c>
      <c r="H9" s="252">
        <v>370.46825755484673</v>
      </c>
      <c r="I9" s="252">
        <v>378.33836685960455</v>
      </c>
      <c r="J9" s="252">
        <v>452.01623119515915</v>
      </c>
      <c r="K9" s="252">
        <v>385.73263072898931</v>
      </c>
      <c r="L9" s="252">
        <v>380.24632831858639</v>
      </c>
      <c r="M9" s="252">
        <v>368.15528306114749</v>
      </c>
      <c r="N9" s="252">
        <v>355.92764049621456</v>
      </c>
      <c r="O9" s="252">
        <v>342.68195493699005</v>
      </c>
      <c r="P9" s="252">
        <v>383.99045899165043</v>
      </c>
      <c r="Q9" s="252">
        <v>438.46342282954248</v>
      </c>
      <c r="R9" s="252">
        <v>571.30855827389382</v>
      </c>
      <c r="S9" s="252">
        <v>390.84882601510577</v>
      </c>
      <c r="T9" s="334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647">
      <c r="B10" s="251" t="s">
        <v>39</v>
      </c>
      <c r="C10" s="252">
        <v>149.53822667600005</v>
      </c>
      <c r="D10" s="252">
        <v>25.934393444000005</v>
      </c>
      <c r="E10" s="252">
        <v>254.60011118754159</v>
      </c>
      <c r="F10" s="252">
        <v>219.8279533980002</v>
      </c>
      <c r="G10" s="252">
        <v>114.639698938</v>
      </c>
      <c r="H10" s="252">
        <v>477.15223721000001</v>
      </c>
      <c r="I10" s="252">
        <v>385.87814392200011</v>
      </c>
      <c r="J10" s="252">
        <v>323.79316269499998</v>
      </c>
      <c r="K10" s="252">
        <v>109.70563140300004</v>
      </c>
      <c r="L10" s="252">
        <v>203.10899860300012</v>
      </c>
      <c r="M10" s="252">
        <v>36.136571268999987</v>
      </c>
      <c r="N10" s="252">
        <v>236.03704008800011</v>
      </c>
      <c r="O10" s="252">
        <v>91.864579059999983</v>
      </c>
      <c r="P10" s="252">
        <v>120.62262045999998</v>
      </c>
      <c r="Q10" s="252">
        <v>342.91040818999994</v>
      </c>
      <c r="R10" s="252">
        <v>283.89865575416002</v>
      </c>
      <c r="S10" s="252">
        <v>89.68322649000001</v>
      </c>
      <c r="T10" s="334"/>
      <c r="U10" s="99"/>
      <c r="V10" s="99"/>
      <c r="W10" s="99"/>
      <c r="X10" s="99"/>
      <c r="Y10" s="99"/>
      <c r="Z10" s="99"/>
      <c r="AA10" s="99"/>
      <c r="AB10" s="99"/>
      <c r="AC10" s="99"/>
      <c r="AD10" s="99"/>
    </row>
    <row r="11" spans="1:647">
      <c r="B11" s="251" t="s">
        <v>199</v>
      </c>
      <c r="C11" s="252">
        <v>213.83147939</v>
      </c>
      <c r="D11" s="252">
        <v>150.18190525</v>
      </c>
      <c r="E11" s="252">
        <v>152.00311298</v>
      </c>
      <c r="F11" s="252">
        <v>182.07870799000003</v>
      </c>
      <c r="G11" s="252">
        <v>271.11991161000003</v>
      </c>
      <c r="H11" s="252">
        <v>197.13381316000002</v>
      </c>
      <c r="I11" s="252">
        <v>177.14625584000001</v>
      </c>
      <c r="J11" s="252">
        <v>153.66968500999999</v>
      </c>
      <c r="K11" s="252">
        <v>134.75625124000001</v>
      </c>
      <c r="L11" s="252">
        <v>142.27934519999999</v>
      </c>
      <c r="M11" s="252">
        <v>167.19890659000004</v>
      </c>
      <c r="N11" s="252">
        <v>104.62344326</v>
      </c>
      <c r="O11" s="252">
        <v>285.59085447999996</v>
      </c>
      <c r="P11" s="252">
        <v>176.89141622</v>
      </c>
      <c r="Q11" s="252">
        <v>124.31427247999999</v>
      </c>
      <c r="R11" s="252">
        <v>146.96256144999998</v>
      </c>
      <c r="S11" s="252">
        <v>333.99750561999997</v>
      </c>
      <c r="T11" s="334"/>
      <c r="U11" s="99"/>
      <c r="V11" s="99"/>
      <c r="W11" s="99"/>
      <c r="X11" s="99"/>
      <c r="Y11" s="99"/>
      <c r="Z11" s="99"/>
      <c r="AA11" s="99"/>
      <c r="AB11" s="99"/>
      <c r="AC11" s="99"/>
      <c r="AD11" s="99"/>
    </row>
    <row r="12" spans="1:647">
      <c r="B12" s="251" t="s">
        <v>200</v>
      </c>
      <c r="C12" s="252">
        <v>189.88030428081589</v>
      </c>
      <c r="D12" s="252">
        <v>186.96150438090606</v>
      </c>
      <c r="E12" s="252">
        <v>228.64296041340634</v>
      </c>
      <c r="F12" s="252">
        <v>187.88372058743255</v>
      </c>
      <c r="G12" s="252">
        <v>375.05124386243182</v>
      </c>
      <c r="H12" s="252">
        <v>217.59299643243227</v>
      </c>
      <c r="I12" s="252">
        <v>278.81229010464278</v>
      </c>
      <c r="J12" s="252">
        <v>497.62192927214352</v>
      </c>
      <c r="K12" s="252">
        <v>300.59951295714382</v>
      </c>
      <c r="L12" s="252">
        <v>251.17960882092683</v>
      </c>
      <c r="M12" s="252">
        <v>222.91699908592724</v>
      </c>
      <c r="N12" s="252">
        <v>309.57285942342696</v>
      </c>
      <c r="O12" s="252">
        <v>251.70451538886877</v>
      </c>
      <c r="P12" s="252">
        <v>216.87223295886827</v>
      </c>
      <c r="Q12" s="252">
        <v>188.79133315886827</v>
      </c>
      <c r="R12" s="252">
        <v>96.180812808950165</v>
      </c>
      <c r="S12" s="252">
        <v>147.43948797861702</v>
      </c>
      <c r="T12" s="334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647" s="98" customFormat="1">
      <c r="A13" s="99"/>
      <c r="B13" s="148" t="s">
        <v>201</v>
      </c>
      <c r="C13" s="252">
        <v>5.9003716000000068</v>
      </c>
      <c r="D13" s="252">
        <v>2.1730420300000017</v>
      </c>
      <c r="E13" s="252">
        <v>2.444570456948211</v>
      </c>
      <c r="F13" s="252">
        <v>2.7484825099999988</v>
      </c>
      <c r="G13" s="252">
        <v>2.4376845313509006</v>
      </c>
      <c r="H13" s="252">
        <v>2.5268068735091442</v>
      </c>
      <c r="I13" s="252">
        <v>2.5594051178248987</v>
      </c>
      <c r="J13" s="252">
        <v>2.6640005900757737</v>
      </c>
      <c r="K13" s="252">
        <v>2.6338480899999981</v>
      </c>
      <c r="L13" s="252">
        <v>2.7232186578686814</v>
      </c>
      <c r="M13" s="252">
        <v>2.4840617599999968</v>
      </c>
      <c r="N13" s="252">
        <v>2.561079740000002</v>
      </c>
      <c r="O13" s="252">
        <v>0</v>
      </c>
      <c r="P13" s="252">
        <v>2.0360055250749665</v>
      </c>
      <c r="Q13" s="252">
        <v>1.9352241892979225</v>
      </c>
      <c r="R13" s="252">
        <v>2.0543237400000001</v>
      </c>
      <c r="S13" s="252">
        <v>1.71973339</v>
      </c>
      <c r="T13" s="33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</row>
    <row r="14" spans="1:647">
      <c r="B14" s="148" t="s">
        <v>40</v>
      </c>
      <c r="C14" s="252">
        <v>0.32763017999999999</v>
      </c>
      <c r="D14" s="252">
        <v>0.38800880999999993</v>
      </c>
      <c r="E14" s="252">
        <v>0.39267988999999998</v>
      </c>
      <c r="F14" s="252">
        <v>0.5669444400000001</v>
      </c>
      <c r="G14" s="252">
        <v>0.35823932000000003</v>
      </c>
      <c r="H14" s="252">
        <v>0.44003703000000005</v>
      </c>
      <c r="I14" s="252">
        <v>0.47061944000000006</v>
      </c>
      <c r="J14" s="252">
        <v>0.38233876</v>
      </c>
      <c r="K14" s="252">
        <v>0.36727980999999998</v>
      </c>
      <c r="L14" s="252">
        <v>0.28768335</v>
      </c>
      <c r="M14" s="252">
        <v>0.457397</v>
      </c>
      <c r="N14" s="252">
        <v>0.55726944999999994</v>
      </c>
      <c r="O14" s="252">
        <v>0.23711713000000001</v>
      </c>
      <c r="P14" s="252">
        <v>0.54956382000000004</v>
      </c>
      <c r="Q14" s="252">
        <v>0.48428580999999998</v>
      </c>
      <c r="R14" s="252">
        <v>0.42877743999999995</v>
      </c>
      <c r="S14" s="252">
        <v>0.42071466000000002</v>
      </c>
      <c r="T14" s="334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647">
      <c r="B15" s="148" t="s">
        <v>41</v>
      </c>
      <c r="C15" s="252">
        <v>101.1441521125</v>
      </c>
      <c r="D15" s="252">
        <v>100.23288579999998</v>
      </c>
      <c r="E15" s="252">
        <v>107.39499868749999</v>
      </c>
      <c r="F15" s="252">
        <v>100.49744111000001</v>
      </c>
      <c r="G15" s="252">
        <v>102.15411698249999</v>
      </c>
      <c r="H15" s="252">
        <v>92.5247355825</v>
      </c>
      <c r="I15" s="252">
        <v>72.7390975</v>
      </c>
      <c r="J15" s="252">
        <v>2.3316077499999999</v>
      </c>
      <c r="K15" s="252">
        <v>63.043855299999997</v>
      </c>
      <c r="L15" s="252">
        <v>62.906577999999996</v>
      </c>
      <c r="M15" s="252">
        <v>48.750943710000001</v>
      </c>
      <c r="N15" s="252">
        <v>24.671556650000003</v>
      </c>
      <c r="O15" s="252">
        <v>27.614137849999999</v>
      </c>
      <c r="P15" s="252">
        <v>41.838592809340405</v>
      </c>
      <c r="Q15" s="252">
        <v>86.036877179999991</v>
      </c>
      <c r="R15" s="252">
        <v>45.712173289999996</v>
      </c>
      <c r="S15" s="252">
        <v>73.533696051287947</v>
      </c>
      <c r="T15" s="334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1:647">
      <c r="B16" s="148" t="s">
        <v>42</v>
      </c>
      <c r="C16" s="252">
        <v>0.26277693999999996</v>
      </c>
      <c r="D16" s="252">
        <v>0.41889012999999997</v>
      </c>
      <c r="E16" s="252">
        <v>0.31207723999999998</v>
      </c>
      <c r="F16" s="252">
        <v>0.46899296000000018</v>
      </c>
      <c r="G16" s="252">
        <v>0.3579955700000001</v>
      </c>
      <c r="H16" s="252">
        <v>0.23533794</v>
      </c>
      <c r="I16" s="252">
        <v>0.37148034000000008</v>
      </c>
      <c r="J16" s="252">
        <v>0.19665026999999996</v>
      </c>
      <c r="K16" s="252">
        <v>0.13374125000000009</v>
      </c>
      <c r="L16" s="252">
        <v>0.15898992999999995</v>
      </c>
      <c r="M16" s="252">
        <v>0.18105668</v>
      </c>
      <c r="N16" s="252">
        <v>0.27238338999999995</v>
      </c>
      <c r="O16" s="252">
        <v>0.17555304000000005</v>
      </c>
      <c r="P16" s="252">
        <v>0.12414437000000002</v>
      </c>
      <c r="Q16" s="252">
        <v>0.6972664300000001</v>
      </c>
      <c r="R16" s="252">
        <v>0.37354975000000001</v>
      </c>
      <c r="S16" s="252">
        <v>0.4313211099999999</v>
      </c>
      <c r="T16" s="334"/>
      <c r="U16" s="99"/>
      <c r="V16" s="99"/>
      <c r="W16" s="99"/>
      <c r="X16" s="99"/>
      <c r="Y16" s="99"/>
      <c r="Z16" s="99"/>
      <c r="AA16" s="99"/>
      <c r="AB16" s="99"/>
      <c r="AC16" s="99"/>
      <c r="AD16" s="99"/>
    </row>
    <row r="17" spans="1:647">
      <c r="B17" s="148" t="s">
        <v>43</v>
      </c>
      <c r="C17" s="252">
        <v>3.4171999999999998</v>
      </c>
      <c r="D17" s="252">
        <v>3.1816</v>
      </c>
      <c r="E17" s="252">
        <v>3.4319999999999999</v>
      </c>
      <c r="F17" s="252">
        <v>2.4047999999999998</v>
      </c>
      <c r="G17" s="252">
        <v>6.1416000000000004</v>
      </c>
      <c r="H17" s="252">
        <v>5.6879999999999997</v>
      </c>
      <c r="I17" s="252">
        <v>4.3231999999999999</v>
      </c>
      <c r="J17" s="252">
        <v>6.2271999999999998</v>
      </c>
      <c r="K17" s="252">
        <v>4.4231999999999996</v>
      </c>
      <c r="L17" s="252">
        <v>6.3161200599999994</v>
      </c>
      <c r="M17" s="252">
        <v>4.5439999999999996</v>
      </c>
      <c r="N17" s="252">
        <v>4.8095999999999997</v>
      </c>
      <c r="O17" s="252">
        <v>5.0728</v>
      </c>
      <c r="P17" s="252">
        <v>4.5136000000000003</v>
      </c>
      <c r="Q17" s="252">
        <v>4.74497854</v>
      </c>
      <c r="R17" s="252">
        <v>4.4791999999999996</v>
      </c>
      <c r="S17" s="252">
        <v>4.6071999999999997</v>
      </c>
      <c r="T17" s="334"/>
      <c r="U17" s="99"/>
      <c r="V17" s="99"/>
      <c r="W17" s="99"/>
      <c r="X17" s="99"/>
      <c r="Y17" s="99"/>
      <c r="Z17" s="99"/>
      <c r="AA17" s="99"/>
      <c r="AB17" s="99"/>
      <c r="AC17" s="99"/>
      <c r="AD17" s="99"/>
    </row>
    <row r="18" spans="1:647">
      <c r="B18" s="148" t="s">
        <v>44</v>
      </c>
      <c r="C18" s="252">
        <v>0.10392658</v>
      </c>
      <c r="D18" s="252">
        <v>1.1945321099999999</v>
      </c>
      <c r="E18" s="252">
        <v>1.4568574300000001</v>
      </c>
      <c r="F18" s="252">
        <v>0.19174474999999999</v>
      </c>
      <c r="G18" s="252">
        <v>0.86403655999999995</v>
      </c>
      <c r="H18" s="252">
        <v>0.33838047999999998</v>
      </c>
      <c r="I18" s="252">
        <v>0.49203081999999998</v>
      </c>
      <c r="J18" s="252">
        <v>0.8179754199999999</v>
      </c>
      <c r="K18" s="252">
        <v>0.64978728000000008</v>
      </c>
      <c r="L18" s="252">
        <v>0.30599999999999999</v>
      </c>
      <c r="M18" s="252">
        <v>0.43459327000000003</v>
      </c>
      <c r="N18" s="252">
        <v>0.55489119999999992</v>
      </c>
      <c r="O18" s="252">
        <v>0.77744688999999989</v>
      </c>
      <c r="P18" s="252">
        <v>0.68123377000000007</v>
      </c>
      <c r="Q18" s="252">
        <v>0.74378794999999986</v>
      </c>
      <c r="R18" s="252">
        <v>0.80194644999999998</v>
      </c>
      <c r="S18" s="252">
        <v>1.2810561899999999</v>
      </c>
      <c r="T18" s="334"/>
      <c r="U18" s="99"/>
      <c r="V18" s="99"/>
      <c r="W18" s="99"/>
      <c r="X18" s="99"/>
      <c r="Y18" s="99"/>
      <c r="Z18" s="99"/>
      <c r="AA18" s="99"/>
      <c r="AB18" s="99"/>
      <c r="AC18" s="99"/>
      <c r="AD18" s="99"/>
    </row>
    <row r="19" spans="1:647" s="98" customFormat="1">
      <c r="A19" s="99"/>
      <c r="B19" s="148" t="s">
        <v>264</v>
      </c>
      <c r="C19" s="252">
        <v>7.0695700230000016</v>
      </c>
      <c r="D19" s="252">
        <v>4.4530439620000006</v>
      </c>
      <c r="E19" s="252">
        <v>6.4898868015</v>
      </c>
      <c r="F19" s="252">
        <v>4.1924780339999996</v>
      </c>
      <c r="G19" s="252">
        <v>14.327969959000006</v>
      </c>
      <c r="H19" s="252">
        <v>3.4287606349999997</v>
      </c>
      <c r="I19" s="252">
        <v>4.4747216409999995</v>
      </c>
      <c r="J19" s="252">
        <v>5.9106348995000015</v>
      </c>
      <c r="K19" s="252">
        <v>1.4609452965000003</v>
      </c>
      <c r="L19" s="252">
        <v>3.4703072864999993</v>
      </c>
      <c r="M19" s="252">
        <v>0.58001109949999985</v>
      </c>
      <c r="N19" s="252">
        <v>0.55221026400000006</v>
      </c>
      <c r="O19" s="252">
        <v>10.883595600000001</v>
      </c>
      <c r="P19" s="252">
        <v>18.244818940000002</v>
      </c>
      <c r="Q19" s="252">
        <v>17.95112245</v>
      </c>
      <c r="R19" s="252">
        <v>30.12053298</v>
      </c>
      <c r="S19" s="252">
        <v>0</v>
      </c>
      <c r="T19" s="334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99"/>
      <c r="NK19" s="99"/>
      <c r="NL19" s="99"/>
      <c r="NM19" s="99"/>
      <c r="NN19" s="99"/>
      <c r="NO19" s="99"/>
      <c r="NP19" s="99"/>
      <c r="NQ19" s="99"/>
      <c r="NR19" s="99"/>
      <c r="NS19" s="99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  <c r="OU19" s="99"/>
      <c r="OV19" s="99"/>
      <c r="OW19" s="99"/>
      <c r="OX19" s="99"/>
      <c r="OY19" s="99"/>
      <c r="OZ19" s="99"/>
      <c r="PA19" s="99"/>
      <c r="PB19" s="99"/>
      <c r="PC19" s="99"/>
      <c r="PD19" s="99"/>
      <c r="PE19" s="99"/>
      <c r="PF19" s="99"/>
      <c r="PG19" s="99"/>
      <c r="PH19" s="99"/>
      <c r="PI19" s="99"/>
      <c r="PJ19" s="99"/>
      <c r="PK19" s="99"/>
      <c r="PL19" s="99"/>
      <c r="PM19" s="99"/>
      <c r="PN19" s="99"/>
      <c r="PO19" s="99"/>
      <c r="PP19" s="99"/>
      <c r="PQ19" s="99"/>
      <c r="PR19" s="99"/>
      <c r="PS19" s="99"/>
      <c r="PT19" s="99"/>
      <c r="PU19" s="99"/>
      <c r="PV19" s="99"/>
      <c r="PW19" s="99"/>
      <c r="PX19" s="99"/>
      <c r="PY19" s="99"/>
      <c r="PZ19" s="99"/>
      <c r="QA19" s="99"/>
      <c r="QB19" s="99"/>
      <c r="QC19" s="99"/>
      <c r="QD19" s="99"/>
      <c r="QE19" s="99"/>
      <c r="QF19" s="99"/>
      <c r="QG19" s="99"/>
      <c r="QH19" s="99"/>
      <c r="QI19" s="99"/>
      <c r="QJ19" s="99"/>
      <c r="QK19" s="99"/>
      <c r="QL19" s="99"/>
      <c r="QM19" s="99"/>
      <c r="QN19" s="99"/>
      <c r="QO19" s="99"/>
      <c r="QP19" s="99"/>
      <c r="QQ19" s="99"/>
      <c r="QR19" s="99"/>
      <c r="QS19" s="99"/>
      <c r="QT19" s="99"/>
      <c r="QU19" s="99"/>
      <c r="QV19" s="99"/>
      <c r="QW19" s="99"/>
      <c r="QX19" s="99"/>
      <c r="QY19" s="99"/>
      <c r="QZ19" s="99"/>
      <c r="RA19" s="99"/>
      <c r="RB19" s="99"/>
      <c r="RC19" s="99"/>
      <c r="RD19" s="99"/>
      <c r="RE19" s="99"/>
      <c r="RF19" s="99"/>
      <c r="RG19" s="99"/>
      <c r="RH19" s="99"/>
      <c r="RI19" s="99"/>
      <c r="RJ19" s="99"/>
      <c r="RK19" s="99"/>
      <c r="RL19" s="99"/>
      <c r="RM19" s="99"/>
      <c r="RN19" s="99"/>
      <c r="RO19" s="99"/>
      <c r="RP19" s="99"/>
      <c r="RQ19" s="99"/>
      <c r="RR19" s="99"/>
      <c r="RS19" s="99"/>
      <c r="RT19" s="99"/>
      <c r="RU19" s="99"/>
      <c r="RV19" s="99"/>
      <c r="RW19" s="99"/>
      <c r="RX19" s="99"/>
      <c r="RY19" s="99"/>
      <c r="RZ19" s="99"/>
      <c r="SA19" s="99"/>
      <c r="SB19" s="99"/>
      <c r="SC19" s="99"/>
      <c r="SD19" s="99"/>
      <c r="SE19" s="99"/>
      <c r="SF19" s="99"/>
      <c r="SG19" s="99"/>
      <c r="SH19" s="99"/>
      <c r="SI19" s="99"/>
      <c r="SJ19" s="99"/>
      <c r="SK19" s="99"/>
      <c r="SL19" s="99"/>
      <c r="SM19" s="99"/>
      <c r="SN19" s="99"/>
      <c r="SO19" s="99"/>
      <c r="SP19" s="99"/>
      <c r="SQ19" s="99"/>
      <c r="SR19" s="99"/>
      <c r="SS19" s="99"/>
      <c r="ST19" s="99"/>
      <c r="SU19" s="99"/>
      <c r="SV19" s="99"/>
      <c r="SW19" s="99"/>
      <c r="SX19" s="99"/>
      <c r="SY19" s="99"/>
      <c r="SZ19" s="99"/>
      <c r="TA19" s="99"/>
      <c r="TB19" s="99"/>
      <c r="TC19" s="99"/>
      <c r="TD19" s="99"/>
      <c r="TE19" s="99"/>
      <c r="TF19" s="99"/>
      <c r="TG19" s="99"/>
      <c r="TH19" s="99"/>
      <c r="TI19" s="99"/>
      <c r="TJ19" s="99"/>
      <c r="TK19" s="99"/>
      <c r="TL19" s="99"/>
      <c r="TM19" s="99"/>
      <c r="TN19" s="99"/>
      <c r="TO19" s="99"/>
      <c r="TP19" s="99"/>
      <c r="TQ19" s="99"/>
      <c r="TR19" s="99"/>
      <c r="TS19" s="99"/>
      <c r="TT19" s="99"/>
      <c r="TU19" s="99"/>
      <c r="TV19" s="99"/>
      <c r="TW19" s="99"/>
      <c r="TX19" s="99"/>
      <c r="TY19" s="99"/>
      <c r="TZ19" s="99"/>
      <c r="UA19" s="99"/>
      <c r="UB19" s="99"/>
      <c r="UC19" s="99"/>
      <c r="UD19" s="99"/>
      <c r="UE19" s="99"/>
      <c r="UF19" s="99"/>
      <c r="UG19" s="99"/>
      <c r="UH19" s="99"/>
      <c r="UI19" s="99"/>
      <c r="UJ19" s="99"/>
      <c r="UK19" s="99"/>
      <c r="UL19" s="99"/>
      <c r="UM19" s="99"/>
      <c r="UN19" s="99"/>
      <c r="UO19" s="99"/>
      <c r="UP19" s="99"/>
      <c r="UQ19" s="99"/>
      <c r="UR19" s="99"/>
      <c r="US19" s="99"/>
      <c r="UT19" s="99"/>
      <c r="UU19" s="99"/>
      <c r="UV19" s="99"/>
      <c r="UW19" s="99"/>
      <c r="UX19" s="99"/>
      <c r="UY19" s="99"/>
      <c r="UZ19" s="99"/>
      <c r="VA19" s="99"/>
      <c r="VB19" s="99"/>
      <c r="VC19" s="99"/>
      <c r="VD19" s="99"/>
      <c r="VE19" s="99"/>
      <c r="VF19" s="99"/>
      <c r="VG19" s="99"/>
      <c r="VH19" s="99"/>
      <c r="VI19" s="99"/>
      <c r="VJ19" s="99"/>
      <c r="VK19" s="99"/>
      <c r="VL19" s="99"/>
      <c r="VM19" s="99"/>
      <c r="VN19" s="99"/>
      <c r="VO19" s="99"/>
      <c r="VP19" s="99"/>
      <c r="VQ19" s="99"/>
      <c r="VR19" s="99"/>
      <c r="VS19" s="99"/>
      <c r="VT19" s="99"/>
      <c r="VU19" s="99"/>
      <c r="VV19" s="99"/>
      <c r="VW19" s="99"/>
      <c r="VX19" s="99"/>
      <c r="VY19" s="99"/>
      <c r="VZ19" s="99"/>
      <c r="WA19" s="99"/>
      <c r="WB19" s="99"/>
      <c r="WC19" s="99"/>
      <c r="WD19" s="99"/>
      <c r="WE19" s="99"/>
      <c r="WF19" s="99"/>
      <c r="WG19" s="99"/>
      <c r="WH19" s="99"/>
      <c r="WI19" s="99"/>
      <c r="WJ19" s="99"/>
      <c r="WK19" s="99"/>
      <c r="WL19" s="99"/>
      <c r="WM19" s="99"/>
      <c r="WN19" s="99"/>
      <c r="WO19" s="99"/>
      <c r="WP19" s="99"/>
      <c r="WQ19" s="99"/>
      <c r="WR19" s="99"/>
      <c r="WS19" s="99"/>
      <c r="WT19" s="99"/>
      <c r="WU19" s="99"/>
      <c r="WV19" s="99"/>
      <c r="WW19" s="99"/>
      <c r="WX19" s="99"/>
      <c r="WY19" s="99"/>
      <c r="WZ19" s="99"/>
      <c r="XA19" s="99"/>
      <c r="XB19" s="99"/>
      <c r="XC19" s="99"/>
      <c r="XD19" s="99"/>
      <c r="XE19" s="99"/>
      <c r="XF19" s="99"/>
      <c r="XG19" s="99"/>
      <c r="XH19" s="99"/>
      <c r="XI19" s="99"/>
      <c r="XJ19" s="99"/>
      <c r="XK19" s="99"/>
      <c r="XL19" s="99"/>
      <c r="XM19" s="99"/>
      <c r="XN19" s="99"/>
      <c r="XO19" s="99"/>
      <c r="XP19" s="99"/>
      <c r="XQ19" s="99"/>
      <c r="XR19" s="99"/>
      <c r="XS19" s="99"/>
      <c r="XT19" s="99"/>
      <c r="XU19" s="99"/>
      <c r="XV19" s="99"/>
      <c r="XW19" s="99"/>
    </row>
    <row r="20" spans="1:647" ht="15.75">
      <c r="B20" s="253" t="s">
        <v>45</v>
      </c>
      <c r="C20" s="252">
        <v>-90.169364237531568</v>
      </c>
      <c r="D20" s="252">
        <v>-133.97865639396355</v>
      </c>
      <c r="E20" s="252">
        <v>-259.12723806377767</v>
      </c>
      <c r="F20" s="252">
        <v>47.985537468030657</v>
      </c>
      <c r="G20" s="252">
        <v>-84.661817227409983</v>
      </c>
      <c r="H20" s="252">
        <v>-248.25877956793897</v>
      </c>
      <c r="I20" s="252">
        <v>108.58973548513131</v>
      </c>
      <c r="J20" s="252">
        <v>-238.5524313770909</v>
      </c>
      <c r="K20" s="252">
        <v>-5.1366789121152578</v>
      </c>
      <c r="L20" s="252">
        <v>11.023192218321356</v>
      </c>
      <c r="M20" s="252">
        <v>81.997845877720351</v>
      </c>
      <c r="N20" s="252">
        <v>-93.753101545901018</v>
      </c>
      <c r="O20" s="252">
        <v>-109.55769557671499</v>
      </c>
      <c r="P20" s="252">
        <v>-75.627801650338938</v>
      </c>
      <c r="Q20" s="252">
        <v>-40.048276228004624</v>
      </c>
      <c r="R20" s="252">
        <v>104.32240677523168</v>
      </c>
      <c r="S20" s="252">
        <v>322.76349068453987</v>
      </c>
      <c r="T20" s="334"/>
      <c r="U20" s="99"/>
      <c r="V20" s="99"/>
      <c r="W20" s="99"/>
      <c r="X20" s="99"/>
      <c r="Y20" s="99"/>
      <c r="Z20" s="99"/>
      <c r="AA20" s="99"/>
      <c r="AB20" s="99"/>
      <c r="AC20" s="99"/>
      <c r="AD20" s="99"/>
    </row>
    <row r="21" spans="1:647">
      <c r="B21" s="254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17"/>
      <c r="P21" s="117"/>
      <c r="Q21" s="117"/>
      <c r="R21" s="117"/>
      <c r="S21" s="117"/>
      <c r="T21" s="334"/>
      <c r="U21" s="99"/>
      <c r="V21" s="99"/>
      <c r="W21" s="99"/>
      <c r="X21" s="99"/>
      <c r="Y21" s="99"/>
      <c r="Z21" s="99"/>
      <c r="AA21" s="99"/>
      <c r="AB21" s="99"/>
      <c r="AC21" s="99"/>
      <c r="AD21" s="99"/>
    </row>
    <row r="22" spans="1:647">
      <c r="B22" s="127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164"/>
      <c r="P22" s="164"/>
      <c r="Q22" s="164"/>
      <c r="R22" s="164"/>
      <c r="S22" s="164"/>
      <c r="T22" s="334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1:647" ht="15" customHeight="1">
      <c r="B23" s="2" t="s">
        <v>131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87"/>
      <c r="P23" s="187"/>
      <c r="Q23" s="187"/>
      <c r="R23" s="170"/>
      <c r="S23" s="170"/>
      <c r="U23" s="99"/>
      <c r="V23" s="99"/>
      <c r="W23" s="99"/>
      <c r="X23" s="99"/>
      <c r="Y23" s="99"/>
      <c r="Z23" s="99"/>
      <c r="AA23" s="99"/>
      <c r="AB23" s="99"/>
      <c r="AC23" s="99"/>
      <c r="AD23" s="99"/>
    </row>
    <row r="24" spans="1:647" ht="15" customHeight="1">
      <c r="B24" s="2" t="s">
        <v>81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82"/>
      <c r="P24" s="182"/>
      <c r="Q24" s="182"/>
      <c r="R24" s="182"/>
      <c r="S24" s="182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647" s="98" customFormat="1" ht="10.5" customHeight="1">
      <c r="A25" s="99"/>
      <c r="B25" s="2" t="s">
        <v>198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69"/>
      <c r="P25" s="27"/>
      <c r="Q25" s="170"/>
      <c r="R25" s="170"/>
      <c r="S25" s="170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</row>
    <row r="26" spans="1:647">
      <c r="B26" s="2" t="s">
        <v>271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71"/>
      <c r="P26" s="170"/>
      <c r="Q26" s="170"/>
      <c r="R26" s="170"/>
      <c r="S26" s="170"/>
      <c r="U26" s="99"/>
      <c r="V26" s="99"/>
      <c r="W26" s="99"/>
      <c r="X26" s="99"/>
      <c r="Y26" s="99"/>
      <c r="Z26" s="99"/>
      <c r="AA26" s="99"/>
      <c r="AB26" s="99"/>
      <c r="AC26" s="99"/>
      <c r="AD26" s="99"/>
    </row>
    <row r="27" spans="1:647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4"/>
      <c r="P27" s="16"/>
      <c r="Q27" s="100"/>
      <c r="R27" s="16"/>
      <c r="S27" s="16"/>
      <c r="U27" s="99"/>
      <c r="V27" s="99"/>
      <c r="W27" s="99"/>
      <c r="X27" s="99"/>
      <c r="Y27" s="99"/>
      <c r="Z27" s="99"/>
      <c r="AA27" s="99"/>
      <c r="AB27" s="99"/>
      <c r="AC27" s="99"/>
      <c r="AD27" s="99"/>
    </row>
    <row r="28" spans="1:647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66"/>
      <c r="P28" s="366"/>
      <c r="Q28" s="366"/>
      <c r="R28" s="366"/>
      <c r="S28" s="366"/>
      <c r="U28" s="99"/>
      <c r="V28" s="99"/>
      <c r="W28" s="99"/>
      <c r="X28" s="99"/>
      <c r="Y28" s="99"/>
      <c r="Z28" s="99"/>
      <c r="AA28" s="99"/>
      <c r="AB28" s="99"/>
      <c r="AC28" s="99"/>
      <c r="AD28" s="99"/>
    </row>
    <row r="29" spans="1:647" s="99" customForma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647" s="99" customForma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647" s="99" customForma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647" s="99" customForma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99" customForma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99" customForma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s="99" customForma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s="99" customForma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s="99" customForma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s="99" customForma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s="99" customForma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s="99" customForma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s="99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s="99" customForma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s="99" customForma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s="99" customForma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s="99" customForma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s="99" customForma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s="99" customForma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s="99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s="99" customForma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s="99" customForma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s="99" customForma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s="99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s="99" customForma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s="99" customForma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s="99" customForma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s="99" customForma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s="99" customForma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s="99" customForma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s="99" customForma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s="99" customForma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s="99" customForma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s="99" customForma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s="99" customForma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s="99" customForma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s="99" customForma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99" customForma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99" customForma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99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s="99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99" customForma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s="99" customForma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s="99" customForma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s="99" customForma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s="99" customForma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s="99" customForma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s="99" customForma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s="99" customForma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s="99" customForma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s="99" customForma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s="99" customForma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s="99" customForma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s="99" customForma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s="99" customForma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s="99" customForma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99" customForma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99" customForma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99" customForma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99" customForma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99" customForma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99" customForma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99" customForma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s="99" customForma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s="99" customForma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s="99" customForma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s="99" customForma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s="99" customForma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s="99" customForma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99" customForma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99" customForma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s="99" customForma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99" customForma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s="99" customForma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s="99" customForma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s="99" customForma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s="99" customForma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s="99" customForma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99" customForma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99" customForma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99" customForma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99" customForma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99" customForma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s="99" customForma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99" customForma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s="99" customForma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99" customForma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99" customForma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99" customForma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99" customForma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99" customForma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s="99" customForma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s="99" customForma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s="99" customForma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s="99" customForma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s="99" customForma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s="99" customForma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s="99" customForma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s="99" customForma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s="99" customForma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s="99" customForma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s="99" customForma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s="99" customForma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s="99" customForma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s="99" customForma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s="99" customForma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s="99" customForma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s="99" customForma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s="99" customForma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s="99" customForma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s="99" customForma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s="99" customForma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s="99" customForma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s="99" customForma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s="99" customForma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s="99" customForma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s="99" customForma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s="99" customForma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s="99" customForma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s="99" customForma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s="99" customForma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s="99" customForma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s="99" customForma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s="99" customForma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s="99" customForma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s="99" customForma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s="99" customForma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s="99" customForma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s="99" customForma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s="99" customForma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s="99" customForma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s="99" customForma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s="99" customForma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s="99" customForma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s="99" customForma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s="99" customForma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s="99" customForma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s="99" customForma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s="99" customForma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s="99" customForma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s="99" customForma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s="99" customForma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s="99" customForma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s="99" customForma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s="99" customForma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s="99" customForma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s="99" customForma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s="99" customForma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s="99" customForma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s="99" customForma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s="99" customForma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s="99" customForma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s="99" customForma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s="99" customForma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s="99" customForma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s="99" customForma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s="99" customForma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s="99" customForma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s="99" customForma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s="99" customForma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s="99" customForma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s="99" customForma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s="99" customForma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s="99" customForma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s="99" customForma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s="99" customForma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s="99" customForma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s="99" customForma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s="99" customForma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s="99" customForma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s="99" customForma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s="99" customForma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s="99" customForma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s="99" customForma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s="99" customForma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s="99" customForma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s="99" customForma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s="99" customForma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s="99" customForma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s="99" customForma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s="99" customForma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s="99" customForma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s="99" customForma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s="99" customForma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s="99" customForma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s="99" customForma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s="99" customForma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s="99" customForma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s="99" customForma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s="99" customForma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s="99" customForma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s="99" customForma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s="99" customForma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s="99" customForma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s="99" customForma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s="99" customForma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s="99" customForma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s="99" customForma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s="99" customForma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s="99" customForma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s="99" customForma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s="99" customForma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s="99" customForma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s="99" customForma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s="99" customForma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s="99" customForma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s="99" customForma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s="99" customForma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s="99" customForma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s="99" customForma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s="99" customForma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s="99" customForma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s="99" customForma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s="99" customForma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s="99" customForma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s="99" customForma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s="99" customForma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s="99" customForma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s="99" customForma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s="99" customForma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s="99" customForma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s="99" customForma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s="99" customForma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s="99" customForma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s="99" customForma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s="99" customForma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s="99" customForma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s="99" customForma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s="99" customForma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s="99" customForma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s="99" customForma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s="99" customForma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s="99" customForma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s="99" customForma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s="99" customForma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s="99" customForma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s="99" customForma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s="99" customForma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s="99" customForma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s="99" customForma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s="99" customForma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s="99" customForma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s="99" customForma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s="99" customForma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s="99" customForma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s="99" customForma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s="99" customForma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s="99" customForma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s="99" customForma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s="99" customForma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s="99" customForma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s="99" customForma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s="99" customForma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s="99" customForma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s="99" customForma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s="99" customForma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s="99" customForma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s="99" customForma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s="99" customForma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s="99" customForma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s="99" customForma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s="99" customForma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s="99" customForma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s="99" customForma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s="99" customForma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s="99" customForma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s="99" customForma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s="99" customForma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s="99" customForma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s="99" customForma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s="99" customForma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s="99" customForma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s="99" customForma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s="99" customForma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s="99" customForma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s="99" customForma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s="99" customForma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s="99" customForma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s="99" customForma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s="99" customForma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s="99" customForma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s="99" customForma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s="99" customForma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s="99" customForma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s="99" customForma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s="99" customForma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s="99" customForma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s="99" customForma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s="99" customForma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s="99" customForma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s="99" customForma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s="99" customForma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s="99" customForma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s="99" customForma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s="99" customForma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s="99" customForma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s="99" customForma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s="99" customForma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s="99" customForma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s="99" customForma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s="99" customForma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s="99" customForma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s="99" customForma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s="99" customForma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s="99" customForma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s="99" customForma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s="99" customForma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s="99" customForma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s="99" customForma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s="99" customForma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s="99" customForma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s="99" customForma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s="99" customForma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s="99" customForma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s="99" customForma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s="99" customForma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s="99" customForma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s="99" customForma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s="99" customForma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s="99" customForma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s="99" customForma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s="99" customForma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s="99" customForma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s="99" customForma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s="99" customForma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s="99" customForma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s="99" customForma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s="99" customForma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s="99" customForma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s="99" customForma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s="99" customForma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s="99" customForma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s="99" customForma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s="99" customForma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s="99" customForma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s="99" customForma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s="99" customForma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s="99" customForma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s="99" customForma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s="99" customForma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s="99" customForma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s="99" customForma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s="99" customForma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s="99" customForma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s="99" customForma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s="99" customForma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s="99" customForma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s="99" customForma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s="99" customForma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s="99" customForma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s="99" customForma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s="99" customForma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s="99" customForma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s="99" customForma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s="99" customForma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s="99" customForma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s="99" customForma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s="99" customForma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s="99" customForma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s="99" customForma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s="99" customForma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s="99" customForma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s="99" customForma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s="99" customForma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s="99" customForma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s="99" customForma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s="99" customForma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s="99" customForma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s="99" customForma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s="99" customForma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s="99" customForma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s="99" customForma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s="99" customForma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s="99" customForma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s="99" customForma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s="99" customForma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s="99" customForma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s="99" customForma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s="99" customForma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s="99" customForma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s="99" customForma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s="99" customForma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s="99" customForma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s="99" customForma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s="99" customForma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s="99" customForma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s="99" customForma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s="99" customForma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s="99" customForma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s="99" customForma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s="99" customForma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s="99" customForma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s="99" customForma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s="99" customForma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s="99" customForma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s="99" customForma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s="99" customForma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s="99" customForma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s="99" customForma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s="99" customForma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s="99" customForma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s="99" customForma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s="99" customForma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s="99" customForma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s="99" customForma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s="99" customForma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s="99" customForma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s="99" customForma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s="99" customForma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s="99" customForma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s="99" customForma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s="99" customForma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s="99" customForma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s="99" customForma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s="99" customForma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s="99" customForma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s="99" customForma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s="99" customForma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s="99" customForma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s="99" customForma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s="99" customForma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s="99" customForma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s="99" customForma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s="99" customForma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s="99" customForma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s="99" customForma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s="99" customForma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s="99" customForma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s="99" customForma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s="99" customForma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s="99" customForma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s="99" customForma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s="99" customForma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s="99" customForma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s="99" customForma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s="99" customForma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s="99" customForma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s="99" customForma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s="99" customForma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s="99" customForma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s="99" customForma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s="99" customForma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s="99" customForma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s="99" customForma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s="99" customForma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s="99" customForma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s="99" customForma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s="99" customForma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s="99" customForma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s="99" customForma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s="99" customForma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s="99" customForma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s="99" customForma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s="99" customForma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s="99" customForma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s="99" customForma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s="99" customForma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s="99" customForma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s="99" customForma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s="99" customForma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s="99" customForma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s="99" customForma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s="99" customForma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s="99" customForma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s="99" customForma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s="99" customForma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s="99" customForma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s="99" customForma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s="99" customForma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s="99" customForma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s="99" customForma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s="99" customForma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s="99" customForma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s="99" customForma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s="99" customForma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s="99" customForma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s="99" customForma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s="99" customForma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s="99" customForma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s="99" customForma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s="99" customForma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s="99" customForma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s="99" customForma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s="99" customForma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s="99" customForma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s="99" customForma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s="99" customForma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s="99" customForma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s="99" customForma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s="99" customForma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s="99" customForma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s="99" customForma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s="99" customForma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s="99" customForma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s="99" customForma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s="99" customForma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s="99" customForma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s="99" customForma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s="99" customForma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s="99" customForma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s="99" customForma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s="99" customForma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s="99" customForma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s="99" customForma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s="99" customForma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s="99" customForma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s="99" customForma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s="99" customForma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s="99" customForma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s="99" customForma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s="99" customForma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s="99" customForma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s="99" customForma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s="99" customForma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s="99" customForma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s="99" customForma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s="99" customForma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s="99" customForma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s="99" customForma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s="99" customForma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s="99" customForma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s="99" customForma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s="99" customForma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s="99" customForma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s="99" customForma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s="99" customForma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s="99" customForma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s="99" customForma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s="99" customForma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s="99" customForma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s="99" customForma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s="99" customForma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s="99" customForma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s="99" customForma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s="99" customForma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s="99" customForma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s="99" customForma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s="99" customForma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s="99" customForma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s="99" customForma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s="99" customForma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s="99" customForma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s="99" customForma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s="99" customForma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s="99" customForma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s="99" customForma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s="99" customForma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s="99" customForma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s="99" customForma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s="99" customForma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s="99" customForma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s="99" customForma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s="99" customForma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s="99" customForma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s="99" customForma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s="99" customForma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s="99" customForma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s="99" customForma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s="99" customForma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s="99" customForma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s="99" customForma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s="99" customForma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s="99" customForma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s="99" customForma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s="99" customForma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s="99" customForma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s="99" customForma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s="99" customForma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s="99" customForma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s="99" customForma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s="99" customForma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s="99" customForma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s="99" customForma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s="99" customForma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s="99" customForma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s="99" customForma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s="99" customForma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s="99" customForma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s="99" customForma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s="99" customForma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s="99" customForma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s="99" customForma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s="99" customForma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s="99" customForma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s="99" customForma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s="99" customForma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s="99" customForma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s="99" customForma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s="99" customForma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s="99" customForma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s="99" customForma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s="99" customForma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s="99" customForma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s="99" customForma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s="99" customForma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s="99" customForma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s="99" customForma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s="99" customForma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s="99" customForma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s="99" customForma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s="99" customForma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s="99" customForma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s="99" customForma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s="99" customForma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s="99" customForma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s="99" customForma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s="99" customForma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s="99" customForma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s="99" customForma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s="99" customForma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s="99" customForma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s="99" customForma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s="99" customForma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s="99" customForma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s="99" customForma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s="99" customForma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s="99" customForma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s="99" customForma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s="99" customForma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s="99" customForma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s="99" customForma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s="99" customForma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s="99" customForma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s="99" customForma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s="99" customForma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s="99" customForma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s="99" customForma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s="99" customForma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s="99" customForma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s="99" customForma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s="99" customForma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s="99" customForma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s="99" customForma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s="99" customForma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s="99" customForma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s="99" customForma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s="99" customForma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s="99" customForma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s="99" customForma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s="99" customForma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s="99" customForma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s="99" customForma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s="99" customForma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s="99" customForma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s="99" customForma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s="99" customForma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s="99" customForma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s="99" customForma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s="99" customForma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s="99" customForma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s="99" customForma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s="99" customForma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s="99" customForma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s="99" customForma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s="99" customForma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s="99" customForma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s="99" customForma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s="99" customForma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s="99" customForma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s="99" customForma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s="99" customForma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s="99" customForma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s="99" customForma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s="99" customForma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s="99" customForma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s="99" customForma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s="99" customForma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s="99" customForma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s="99" customForma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s="99" customForma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s="99" customForma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s="99" customForma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s="99" customForma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s="99" customForma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s="99" customForma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s="99" customForma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s="99" customForma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s="99" customForma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s="99" customForma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s="99" customForma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s="99" customForma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s="99" customForma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s="99" customForma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s="99" customForma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s="99" customForma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s="99" customForma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s="99" customForma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s="99" customForma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s="99" customForma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s="99" customForma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s="99" customForma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s="99" customForma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s="99" customForma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s="99" customForma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s="99" customForma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s="99" customForma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s="99" customForma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s="99" customForma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s="99" customForma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s="99" customForma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s="99" customForma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s="99" customForma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s="99" customForma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s="99" customForma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s="99" customForma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s="99" customForma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s="99" customForma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s="99" customForma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s="99" customForma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s="99" customForma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s="99" customForma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s="99" customForma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s="99" customForma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s="99" customForma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s="99" customForma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s="99" customForma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s="99" customForma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s="99" customForma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s="99" customForma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s="99" customForma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s="99" customForma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s="99" customForma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s="99" customForma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s="99" customForma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s="99" customForma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s="99" customForma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s="99" customForma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s="99" customForma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s="99" customForma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s="99" customForma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s="99" customForma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s="99" customForma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s="99" customForma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s="99" customForma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s="99" customForma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s="99" customForma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s="99" customForma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s="99" customForma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s="99" customForma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s="99" customForma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s="99" customForma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s="99" customForma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s="99" customForma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s="99" customForma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s="99" customForma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s="99" customForma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s="99" customForma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s="99" customForma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s="99" customForma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s="99" customForma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s="99" customForma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s="99" customForma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s="99" customForma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s="99" customForma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s="99" customForma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s="99" customForma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s="99" customForma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s="99" customForma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s="99" customForma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s="99" customForma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s="99" customForma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s="99" customForma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s="99" customForma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s="99" customForma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s="99" customForma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s="99" customForma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s="99" customForma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s="99" customForma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s="99" customForma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s="99" customForma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s="99" customForma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s="99" customForma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s="99" customForma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s="99" customForma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s="99" customForma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s="99" customForma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s="99" customForma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s="99" customForma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s="99" customForma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s="99" customForma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s="99" customForma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s="99" customForma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s="99" customForma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s="99" customForma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s="99" customForma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s="99" customForma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s="99" customForma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s="99" customForma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s="99" customForma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s="99" customForma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s="99" customForma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s="99" customForma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s="99" customForma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s="99" customForma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s="99" customForma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s="99" customForma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s="99" customForma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s="99" customForma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s="99" customForma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s="99" customForma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s="99" customForma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s="99" customForma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s="99" customForma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s="99" customForma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s="99" customForma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s="99" customForma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s="99" customForma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s="99" customForma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s="99" customForma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s="99" customForma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s="99" customForma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s="99" customForma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s="99" customForma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s="99" customForma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s="99" customForma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s="99" customForma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s="99" customForma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s="99" customForma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s="99" customForma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s="99" customForma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s="99" customForma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s="99" customForma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s="99" customForma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s="99" customForma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s="99" customForma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s="99" customForma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s="99" customForma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s="99" customForma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s="99" customForma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s="99" customForma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s="99" customForma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s="99" customForma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s="99" customForma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s="99" customForma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s="99" customForma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s="99" customForma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s="99" customForma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s="99" customForma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s="99" customForma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s="99" customForma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s="99" customForma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s="99" customForma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s="99" customForma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s="99" customForma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s="99" customForma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s="99" customForma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s="99" customForma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s="99" customForma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s="99" customForma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s="99" customForma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s="99" customForma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s="99" customForma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s="99" customForma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s="99" customForma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s="99" customForma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s="99" customForma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s="99" customForma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s="99" customForma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s="99" customForma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s="99" customForma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s="99" customForma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s="99" customForma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s="99" customForma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s="99" customForma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s="99" customForma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s="99" customForma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s="99" customForma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s="99" customForma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s="99" customForma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s="99" customForma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s="99" customForma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s="99" customForma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s="99" customForma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s="99" customForma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s="99" customForma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s="99" customForma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s="99" customForma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s="99" customForma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s="99" customForma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s="99" customForma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s="99" customForma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s="99" customForma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s="99" customForma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s="99" customForma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s="99" customForma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s="99" customForma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s="99" customForma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s="99" customForma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s="99" customForma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s="99" customForma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s="99" customForma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s="99" customForma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s="99" customForma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s="99" customForma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s="99" customForma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s="99" customForma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s="99" customForma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s="99" customForma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s="99" customForma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2:14" s="99" customForma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2:14" s="99" customForma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2:14" s="99" customForma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2:14" s="99" customForma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2:14" s="99" customForma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2:14" s="99" customForma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2:14" s="99" customForma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2:14" s="99" customForma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2:14" s="99" customForma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2:14" s="99" customForma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2:14" s="99" customForma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2:14" s="99" customForma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2:14" s="99" customForma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2:14" s="99" customForma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2:14" s="99" customForma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2:14" s="99" customForma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2:14" s="99" customForma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2:14" s="99" customForma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2:14" s="99" customForma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2:14" s="99" customForma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2:14" s="99" customForma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2:14" s="99" customForma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2:14" s="99" customForma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2:14" s="99" customForma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2:14" s="99" customForma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2:14" s="99" customForma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2:14" s="99" customForma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2:14" s="99" customForma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2:14" s="99" customForma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2:14" s="99" customForma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2:14" s="99" customForma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2:14" s="99" customForma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2:14" s="99" customForma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2:14" s="99" customForma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2:14" s="99" customForma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2:14" s="99" customForma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2:14" s="99" customForma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2:14" s="99" customForma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2:14" s="99" customForma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2:14" s="99" customForma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2:14" s="99" customForma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2:14" s="99" customForma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2:14" s="99" customForma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2:14" s="99" customForma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2:14" s="99" customForma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2:14" s="99" customForma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2:14" s="99" customForma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2:14" s="99" customForma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2:14" s="99" customForma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2:14" s="99" customForma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2:14" s="99" customForma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2:14" s="99" customForma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2:14" s="99" customForma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2:14" s="99" customForma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2:14" s="99" customForma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2:14" s="99" customForma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2:14" s="99" customForma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2:14" s="99" customForma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2:14" s="99" customForma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2:14" s="99" customForma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2:14" s="99" customForma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2:14" s="99" customForma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2:14" s="99" customForma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2:14" s="99" customForma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2:14" s="99" customForma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2:14" s="99" customForma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2:14" s="99" customForma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2:14" s="99" customForma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2:14" s="99" customForma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2:14" s="99" customForma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2:14" s="99" customForma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2:14" s="99" customForma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2:14" s="99" customForma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2:14" s="99" customForma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2:14" s="99" customForma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2:14" s="99" customForma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2:14" s="99" customForma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2:14" s="99" customForma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2:14" s="99" customForma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2:14" s="99" customForma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2:14" s="99" customForma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2:14" s="99" customForma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2:14" s="99" customForma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2:14" s="99" customForma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2:14" s="99" customForma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2:14" s="99" customForma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2:14" s="99" customForma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2:14" s="99" customForma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2:14" s="99" customForma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2:14" s="99" customForma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2:14" s="99" customForma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2:14" s="99" customForma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2:14" s="99" customForma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2:14" s="99" customForma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2:14" s="99" customForma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2:14" s="99" customForma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2:14" s="99" customForma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2:14" s="99" customForma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2:14" s="99" customForma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2:14" s="99" customForma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2:14" s="99" customForma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2:14" s="99" customForma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2:14" s="99" customForma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2:14" s="99" customForma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2:14" s="99" customForma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2:14" s="99" customForma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2:14" s="99" customFormat="1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2:14" s="99" customFormat="1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2:14" s="99" customFormat="1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2:14" s="99" customFormat="1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2:14" s="99" customFormat="1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2:14" s="99" customFormat="1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2:14" s="99" customFormat="1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2:14" s="99" customFormat="1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2:14" s="99" customFormat="1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2:14" s="99" customFormat="1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2:14" s="99" customFormat="1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2:14" s="99" customFormat="1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2:14" s="99" customFormat="1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2:14" s="99" customFormat="1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2:14" s="99" customFormat="1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2:14" s="99" customFormat="1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2:14" s="99" customFormat="1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2:14" s="99" customFormat="1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2:14" s="99" customFormat="1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2:14" s="99" customFormat="1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2:14" s="99" customFormat="1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2:14" s="99" customFormat="1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2:14" s="99" customFormat="1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2:14" s="99" customFormat="1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2:14" s="99" customFormat="1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2:14" s="99" customFormat="1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2:14" s="99" customFormat="1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2:14" s="99" customFormat="1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2:14" s="99" customFormat="1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2:14" s="99" customFormat="1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2:14" s="99" customFormat="1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2:14" s="99" customFormat="1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2:14" s="99" customFormat="1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2:14" s="99" customFormat="1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2:14" s="99" customFormat="1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2:14" s="99" customFormat="1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2:14" s="99" customFormat="1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2:14" s="99" customFormat="1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2:14" s="99" customFormat="1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2:14" s="99" customFormat="1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2:14" s="99" customFormat="1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2:14" s="99" customFormat="1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2:14" s="99" customFormat="1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2:14" s="99" customFormat="1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2:14" s="99" customFormat="1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2:14" s="99" customFormat="1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2:14" s="99" customFormat="1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2:14" s="99" customFormat="1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2:14" s="99" customFormat="1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2:14" s="99" customFormat="1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2:14" s="99" customFormat="1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2:14" s="99" customFormat="1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2:14" s="99" customFormat="1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2:14" s="99" customFormat="1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2:14" s="99" customFormat="1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2:14" s="99" customFormat="1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2:14" s="99" customFormat="1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2:14" s="99" customFormat="1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2:14" s="99" customFormat="1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2:14" s="99" customFormat="1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2:14" s="99" customFormat="1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2:14" s="99" customFormat="1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2:14" s="99" customFormat="1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2:14" s="99" customFormat="1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2:14" s="99" customFormat="1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2:14" s="99" customFormat="1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2:14" s="99" customFormat="1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2:14" s="99" customFormat="1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2:14" s="99" customFormat="1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2:14" s="99" customFormat="1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2:14" s="99" customFormat="1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2:14" s="99" customFormat="1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2:14" s="99" customFormat="1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2:14" s="99" customFormat="1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2:14" s="99" customFormat="1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2:14" s="99" customFormat="1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2:14" s="99" customFormat="1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2:14" s="99" customFormat="1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2:14" s="99" customFormat="1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2:14" s="99" customFormat="1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2:14" s="99" customFormat="1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2:14" s="99" customFormat="1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2:14" s="99" customFormat="1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2:14" s="99" customFormat="1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2:14" s="99" customFormat="1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2:14" s="99" customFormat="1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2:14" s="99" customFormat="1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2:14" s="99" customFormat="1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2:14" s="99" customFormat="1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2:14" s="99" customFormat="1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2:14" s="99" customFormat="1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2:14" s="99" customFormat="1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2:14" s="99" customFormat="1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2:14" s="99" customFormat="1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2:14" s="99" customFormat="1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2:14" s="99" customFormat="1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2:14" s="99" customFormat="1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2:14" s="99" customFormat="1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2:14" s="99" customFormat="1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2:14" s="99" customFormat="1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2:14" s="99" customFormat="1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2:14" s="99" customFormat="1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2:14" s="99" customFormat="1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2:14" s="99" customFormat="1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2:14" s="99" customFormat="1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2:14" s="99" customFormat="1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2:14" s="99" customFormat="1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2:14" s="99" customFormat="1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2:14" s="99" customFormat="1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2:14" s="99" customFormat="1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2:14" s="99" customFormat="1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2:14" s="99" customFormat="1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2:14" s="99" customFormat="1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2:14" s="99" customFormat="1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2:14" s="99" customFormat="1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2:14" s="99" customFormat="1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2:14" s="99" customFormat="1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2:14" s="99" customFormat="1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2:14" s="99" customFormat="1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2:14" s="99" customFormat="1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2:14" s="99" customFormat="1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2:14" s="99" customFormat="1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2:14" s="99" customFormat="1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2:14" s="99" customFormat="1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2:14" s="99" customFormat="1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2:14" s="99" customFormat="1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2:14" s="99" customFormat="1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2:14" s="99" customFormat="1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2:14" s="99" customFormat="1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2:14" s="99" customFormat="1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2:14" s="99" customFormat="1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2:14" s="99" customFormat="1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2:14" s="99" customFormat="1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2:14" s="99" customFormat="1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2:14" s="99" customFormat="1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2:14" s="99" customFormat="1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2:14" s="99" customFormat="1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2:14" s="99" customFormat="1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2:14" s="99" customFormat="1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2:14" s="99" customFormat="1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2:14" s="99" customFormat="1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2:14" s="99" customFormat="1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2:14" s="99" customFormat="1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2:14" s="99" customFormat="1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2:14" s="99" customFormat="1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2:14" s="99" customFormat="1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2:14" s="99" customFormat="1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2:14" s="99" customFormat="1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2:14" s="99" customFormat="1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2:14" s="99" customFormat="1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2:14" s="99" customFormat="1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2:14" s="99" customFormat="1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2:14" s="99" customFormat="1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2:14" s="99" customFormat="1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2:14" s="99" customFormat="1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2:14" s="99" customFormat="1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2:14" s="99" customFormat="1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2:14" s="99" customFormat="1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2:14" s="99" customFormat="1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2:14" s="99" customFormat="1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2:14" s="99" customFormat="1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2:14" s="99" customFormat="1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2:14" s="99" customFormat="1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2:14" s="99" customFormat="1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2:14" s="99" customFormat="1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2:14" s="99" customFormat="1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2:14" s="99" customFormat="1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2:14" s="99" customFormat="1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2:14" s="99" customFormat="1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2:14" s="99" customFormat="1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2:14" s="99" customFormat="1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2:14" s="99" customFormat="1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2:14" s="99" customFormat="1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2:14" s="99" customFormat="1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2:14" s="99" customFormat="1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2:14" s="99" customFormat="1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2:14" s="99" customFormat="1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2:14" s="99" customFormat="1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2:14" s="99" customFormat="1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2:14" s="99" customFormat="1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2:14" s="99" customFormat="1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2:14" s="99" customFormat="1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2:14" s="99" customFormat="1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2:14" s="99" customFormat="1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2:14" s="99" customFormat="1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2:14" s="99" customFormat="1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2:14" s="99" customFormat="1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2:14" s="99" customFormat="1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2:14" s="99" customFormat="1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2:14" s="99" customFormat="1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2:14" s="99" customFormat="1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2:14" s="99" customFormat="1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2:14" s="99" customFormat="1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2:14" s="99" customFormat="1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2:14" s="99" customFormat="1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2:14" s="99" customFormat="1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2:14" s="99" customFormat="1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2:14" s="99" customFormat="1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2:14" s="99" customFormat="1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2:14" s="99" customFormat="1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2:14" s="99" customFormat="1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2:14" s="99" customFormat="1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2:14" s="99" customFormat="1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2:14" s="99" customFormat="1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2:14" s="99" customFormat="1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2:14" s="99" customFormat="1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2:14" s="99" customFormat="1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2:14" s="99" customFormat="1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2:14" s="99" customFormat="1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2:14" s="99" customFormat="1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2:14" s="99" customFormat="1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2:14" s="99" customFormat="1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2:14" s="99" customFormat="1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2:14" s="99" customFormat="1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2:14" s="99" customFormat="1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2:14" s="99" customFormat="1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2:14" s="99" customFormat="1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2:14" s="99" customFormat="1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2:14" s="99" customFormat="1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2:14" s="99" customFormat="1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2:14" s="99" customFormat="1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2:14" s="99" customFormat="1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2:14" s="99" customFormat="1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2:14" s="99" customFormat="1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2:14" s="99" customFormat="1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2:14" s="99" customFormat="1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2:14" s="99" customFormat="1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2:14" s="99" customFormat="1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2:14" s="99" customFormat="1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2:14" s="99" customFormat="1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2:14" s="99" customFormat="1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2:14" s="99" customFormat="1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2:14" s="99" customFormat="1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2:14" s="99" customFormat="1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2:14" s="99" customFormat="1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2:14" s="99" customFormat="1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2:14" s="99" customFormat="1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2:14" s="99" customFormat="1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2:14" s="99" customFormat="1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2:14" s="99" customFormat="1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2:14" s="99" customFormat="1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2:14" s="99" customFormat="1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2:14" s="99" customFormat="1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2:14" s="99" customFormat="1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2:14" s="99" customFormat="1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2:14" s="99" customFormat="1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2:14" s="99" customFormat="1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2:14" s="99" customFormat="1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2:14" s="99" customFormat="1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2:14" s="99" customFormat="1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2:14" s="99" customFormat="1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2:14" s="99" customFormat="1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2:14" s="99" customFormat="1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2:14" s="99" customFormat="1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2:14" s="99" customFormat="1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2:14" s="99" customFormat="1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2:14" s="99" customFormat="1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2:14" s="99" customFormat="1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2:14" s="99" customFormat="1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2:14" s="99" customFormat="1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2:14" s="99" customFormat="1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2:14" s="99" customFormat="1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2:14" s="99" customFormat="1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2:14" s="99" customFormat="1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2:14" s="99" customFormat="1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2:14" s="99" customFormat="1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2:14" s="99" customFormat="1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2:14" s="99" customFormat="1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2:14" s="99" customFormat="1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2:14" s="99" customFormat="1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2:14" s="99" customFormat="1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2:14" s="99" customFormat="1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2:14" s="99" customFormat="1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2:14" s="99" customFormat="1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2:14" s="99" customFormat="1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2:14" s="99" customFormat="1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2:14" s="99" customFormat="1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2:14" s="99" customFormat="1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2:14" s="99" customFormat="1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2:14" s="99" customFormat="1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2:14" s="99" customFormat="1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2:14" s="99" customFormat="1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2:14" s="99" customFormat="1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2:14" s="99" customFormat="1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2:14" s="99" customFormat="1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2:14" s="99" customFormat="1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2:14" s="99" customFormat="1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2:14" s="99" customFormat="1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2:14" s="99" customFormat="1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2:14" s="99" customFormat="1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2:14" s="99" customFormat="1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2:14" s="99" customFormat="1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2:14" s="99" customFormat="1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2:14" s="99" customFormat="1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2:14" s="99" customFormat="1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2:14" s="99" customFormat="1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2:14" s="99" customFormat="1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2:14" s="99" customFormat="1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2:14" s="99" customFormat="1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2:14" s="99" customFormat="1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2:14" s="99" customFormat="1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2:14" s="99" customFormat="1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2:14" s="99" customFormat="1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2:14" s="99" customFormat="1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2:14" s="99" customFormat="1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2:14" s="99" customFormat="1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2:14" s="99" customFormat="1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2:14" s="99" customFormat="1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2:14" s="99" customFormat="1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2:14" s="99" customFormat="1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2:14" s="99" customFormat="1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2:14" s="99" customFormat="1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2:14" s="99" customFormat="1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2:14" s="99" customFormat="1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2:14" s="99" customFormat="1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2:14" s="99" customFormat="1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2:14" s="99" customFormat="1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2:14" s="99" customFormat="1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2:14" s="99" customFormat="1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2:14" s="99" customFormat="1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2:14" s="99" customFormat="1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2:14" s="99" customFormat="1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2:14" s="99" customFormat="1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2:14" s="99" customFormat="1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2:14" s="99" customFormat="1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2:14" s="99" customFormat="1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2:14" s="99" customFormat="1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2:14" s="99" customFormat="1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2:14" s="99" customFormat="1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2:14" s="99" customFormat="1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2:14" s="99" customFormat="1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2:14" s="99" customFormat="1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2:14" s="99" customFormat="1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2:14" s="99" customFormat="1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2:14" s="99" customFormat="1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2:14" s="99" customFormat="1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2:14" s="99" customFormat="1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2:14" s="99" customFormat="1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2:14" s="99" customFormat="1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2:14" s="99" customFormat="1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2:14" s="99" customFormat="1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2:14" s="99" customFormat="1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2:14" s="99" customFormat="1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2:14" s="99" customFormat="1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2:14" s="99" customFormat="1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2:14" s="99" customFormat="1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2:14" s="99" customFormat="1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2:14" s="99" customFormat="1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2:14" s="99" customFormat="1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2:14" s="99" customFormat="1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2:14" s="99" customFormat="1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2:14" s="99" customFormat="1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2:14" s="99" customFormat="1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2:14" s="99" customFormat="1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2:14" s="99" customFormat="1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2:14" s="99" customFormat="1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2:14" s="99" customFormat="1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2:14" s="99" customFormat="1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2:14" s="99" customFormat="1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2:14" s="99" customFormat="1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2:14" s="99" customFormat="1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2:14" s="99" customFormat="1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2:14" s="99" customFormat="1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2:14" s="99" customFormat="1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2:14" s="99" customFormat="1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2:14" s="99" customFormat="1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2:14" s="99" customFormat="1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2:14" s="99" customFormat="1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2:14" s="99" customFormat="1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2:14" s="99" customFormat="1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2:14" s="99" customFormat="1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2:14" s="99" customFormat="1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2:14" s="99" customFormat="1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2:14" s="99" customFormat="1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2:14" s="99" customFormat="1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2:14" s="99" customFormat="1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2:14" s="99" customFormat="1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2:14" s="99" customFormat="1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2:14" s="99" customFormat="1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2:14" s="99" customFormat="1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2:14" s="99" customFormat="1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2:14" s="99" customFormat="1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2:14" s="99" customFormat="1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2:14" s="99" customFormat="1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2:14" s="99" customFormat="1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2:14" s="99" customFormat="1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2:14" s="99" customFormat="1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2:14" s="99" customFormat="1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2:14" s="99" customFormat="1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2:14" s="99" customFormat="1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2:14" s="99" customFormat="1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2:14" s="99" customFormat="1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2:14" s="99" customFormat="1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2:14" s="99" customFormat="1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2:14" s="99" customFormat="1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2:14" s="99" customFormat="1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2:14" s="99" customFormat="1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2:14" s="99" customFormat="1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2:14" s="99" customFormat="1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2:14" s="99" customFormat="1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2:14" s="99" customFormat="1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2:14" s="99" customFormat="1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2:14" s="99" customFormat="1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2:14" s="99" customFormat="1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2:14" s="99" customFormat="1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2:14" s="99" customFormat="1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2:14" s="99" customFormat="1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2:14" s="99" customFormat="1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2:14" s="99" customFormat="1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2:14" s="99" customFormat="1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2:14" s="99" customFormat="1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2:14" s="99" customFormat="1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2:14" s="99" customFormat="1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2:14" s="99" customFormat="1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2:14" s="99" customFormat="1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2:14" s="99" customFormat="1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2:14" s="99" customFormat="1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2:14" s="99" customFormat="1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2:14" s="99" customFormat="1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2:14" s="99" customFormat="1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2:14" s="99" customFormat="1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2:14" s="99" customFormat="1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2:14" s="99" customFormat="1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2:14" s="99" customFormat="1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2:14" s="99" customFormat="1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2:14" s="99" customFormat="1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2:14" s="99" customFormat="1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2:14" s="99" customFormat="1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2:14" s="99" customFormat="1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2:14" s="99" customFormat="1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2:14" s="99" customFormat="1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2:14" s="99" customFormat="1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2:14" s="99" customFormat="1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2:14" s="99" customFormat="1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2:14" s="99" customFormat="1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2:14" s="99" customFormat="1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2:14" s="99" customFormat="1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2:14" s="99" customFormat="1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2:14" s="99" customFormat="1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2:14" s="99" customFormat="1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2:14" s="99" customFormat="1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2:14" s="99" customFormat="1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2:14" s="99" customFormat="1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2:14" s="99" customFormat="1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2:14" s="99" customFormat="1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2:14" s="99" customFormat="1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2:14" s="99" customFormat="1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2:14" s="99" customFormat="1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2:14" s="99" customFormat="1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2:14" s="99" customFormat="1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2:14" s="99" customFormat="1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2:14" s="99" customFormat="1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2:14" s="99" customFormat="1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2:14" s="99" customFormat="1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2:14" s="99" customFormat="1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2:14" s="99" customFormat="1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2:14" s="99" customFormat="1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2:14" s="99" customFormat="1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2:14" s="99" customFormat="1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2:14" s="99" customFormat="1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2:14" s="99" customFormat="1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2:14" s="99" customFormat="1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2:14" s="99" customFormat="1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2:14" s="99" customFormat="1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2:14" s="99" customFormat="1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2:14" s="99" customFormat="1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2:14" s="99" customFormat="1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2:14" s="99" customFormat="1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2:14" s="99" customFormat="1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2:14" s="99" customFormat="1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2:14" s="99" customFormat="1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2:14" s="99" customFormat="1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2:14" s="99" customFormat="1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2:14" s="99" customFormat="1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2:14" s="99" customFormat="1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2:14" s="99" customFormat="1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2:14" s="99" customFormat="1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2:14" s="99" customFormat="1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2:14" s="99" customFormat="1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2:14" s="99" customFormat="1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2:14" s="99" customFormat="1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2:14" s="99" customFormat="1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2:14" s="99" customFormat="1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2:14" s="99" customFormat="1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2:14" s="99" customFormat="1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2:14" s="99" customFormat="1"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2:14" s="99" customFormat="1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2:14" s="99" customFormat="1"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2:14" s="99" customFormat="1"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2:14" s="99" customFormat="1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2:14" s="99" customFormat="1"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2:14" s="99" customFormat="1"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2:14" s="99" customFormat="1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2:14" s="99" customFormat="1"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2:14" s="99" customFormat="1"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2:14" s="99" customFormat="1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2:14" s="99" customFormat="1"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2:14" s="99" customFormat="1"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2:14" s="99" customFormat="1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2:14" s="99" customFormat="1"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2:14" s="99" customFormat="1"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2:14" s="99" customFormat="1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2:14" s="99" customFormat="1"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2:14" s="99" customFormat="1"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2:14" s="99" customFormat="1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2:14" s="99" customFormat="1"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2:14" s="99" customFormat="1"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2:14" s="99" customFormat="1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2:14" s="99" customFormat="1"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2:14" s="99" customFormat="1"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2:14" s="99" customFormat="1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2:14" s="99" customFormat="1"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2:14" s="99" customFormat="1"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2:14" s="99" customFormat="1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2:14" s="99" customFormat="1"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2:14" s="99" customFormat="1"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2:14" s="99" customFormat="1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2:14" s="99" customFormat="1"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2:14" s="99" customFormat="1"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2:14" s="99" customFormat="1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2:14" s="99" customFormat="1"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2:14" s="99" customFormat="1"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2:14" s="99" customFormat="1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2:14" s="99" customFormat="1"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2:14" s="99" customFormat="1"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2:14" s="99" customFormat="1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2:14" s="99" customFormat="1"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2:14" s="99" customFormat="1"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2:14" s="99" customFormat="1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2:14" s="99" customFormat="1"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2:14" s="99" customFormat="1"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2:14" s="99" customFormat="1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2:14" s="99" customFormat="1"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2:14" s="99" customFormat="1"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2:14" s="99" customFormat="1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2:14" s="99" customFormat="1"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2:14" s="99" customFormat="1"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2:14" s="99" customFormat="1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2:14" s="99" customFormat="1"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2:14" s="99" customFormat="1"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2:14" s="99" customFormat="1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2:14" s="99" customFormat="1"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2:14" s="99" customFormat="1"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2:14" s="99" customFormat="1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2:14" s="99" customFormat="1"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2:14" s="99" customFormat="1"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2:14" s="99" customFormat="1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2:14" s="99" customFormat="1"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2:14" s="99" customFormat="1"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2:14" s="99" customFormat="1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2:14" s="99" customFormat="1"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2:14" s="99" customFormat="1"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2:14" s="99" customFormat="1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2:14" s="99" customFormat="1"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2:14" s="99" customFormat="1"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2:14" s="99" customFormat="1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2:14" s="99" customFormat="1"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2:14" s="99" customFormat="1"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2:14" s="99" customFormat="1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2:14" s="99" customFormat="1"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2:14" s="99" customFormat="1"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2:14" s="99" customFormat="1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2:14" s="99" customFormat="1"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2:14" s="99" customFormat="1"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2:14" s="99" customFormat="1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2:14" s="99" customFormat="1"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2:14" s="99" customFormat="1"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2:14" s="99" customFormat="1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2:14" s="99" customFormat="1"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2:14" s="99" customFormat="1"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2:14" s="99" customFormat="1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2:14" s="99" customFormat="1"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2:14" s="99" customFormat="1"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2:14" s="99" customFormat="1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2:14" s="99" customFormat="1"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2:14" s="99" customFormat="1"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2:14" s="99" customFormat="1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2:14" s="99" customFormat="1"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2:14" s="99" customFormat="1"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2:14" s="99" customFormat="1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2:14" s="99" customFormat="1"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2:14" s="99" customFormat="1"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2:14" s="99" customFormat="1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2:14" s="99" customFormat="1"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2:14" s="99" customFormat="1"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2:14" s="99" customFormat="1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2:14" s="99" customFormat="1"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2:14" s="99" customFormat="1"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2:14" s="99" customFormat="1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2:14" s="99" customFormat="1"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2:14" s="99" customFormat="1"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2:14" s="99" customFormat="1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2:14" s="99" customFormat="1"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2:14" s="99" customFormat="1"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2:14" s="99" customFormat="1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2:14" s="99" customFormat="1"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2:14" s="99" customFormat="1"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2:14" s="99" customFormat="1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2:14" s="99" customFormat="1"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2:14" s="99" customFormat="1"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2:14" s="99" customFormat="1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2:14" s="99" customFormat="1"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2:14" s="99" customFormat="1"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2:14" s="99" customFormat="1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2:14" s="99" customFormat="1"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2:14" s="99" customFormat="1"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2:14" s="99" customFormat="1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2:14" s="99" customFormat="1"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2:14" s="99" customFormat="1"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2:14" s="99" customFormat="1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2:14" s="99" customFormat="1"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2:14" s="99" customFormat="1"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2:14" s="99" customFormat="1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2:14" s="99" customFormat="1"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2:14" s="99" customFormat="1"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2:14" s="99" customFormat="1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2:14" s="99" customFormat="1"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2:14" s="99" customFormat="1"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2:14" s="99" customFormat="1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2:14" s="99" customFormat="1"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2:14" s="99" customFormat="1"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2:14" s="99" customFormat="1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2:14" s="99" customFormat="1"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2:14" s="99" customFormat="1"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2:14" s="99" customFormat="1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2:14" s="99" customFormat="1"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2:14" s="99" customFormat="1"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2:14" s="99" customFormat="1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2:14" s="99" customFormat="1"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2:14" s="99" customFormat="1"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2:14" s="99" customFormat="1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2:14" s="99" customFormat="1"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2:14" s="99" customFormat="1"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2:14" s="99" customFormat="1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2:14" s="99" customFormat="1"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2:14" s="99" customFormat="1"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C1133"/>
  <sheetViews>
    <sheetView zoomScaleNormal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E33" sqref="E33:E34"/>
    </sheetView>
  </sheetViews>
  <sheetFormatPr defaultRowHeight="15"/>
  <cols>
    <col min="1" max="1" width="1.42578125" style="99" customWidth="1"/>
    <col min="2" max="2" width="49.85546875" style="5" customWidth="1"/>
    <col min="3" max="14" width="12.7109375" style="5" customWidth="1"/>
    <col min="15" max="19" width="12.7109375" customWidth="1"/>
    <col min="20" max="20" width="6.140625" style="99" customWidth="1"/>
    <col min="30" max="263" width="9.140625" style="99"/>
  </cols>
  <sheetData>
    <row r="1" spans="1:263" ht="9.75" customHeight="1">
      <c r="A1" s="3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4"/>
      <c r="P1" s="94"/>
      <c r="Q1" s="94"/>
      <c r="R1" s="94"/>
      <c r="S1" s="94"/>
      <c r="U1" s="99"/>
      <c r="V1" s="99"/>
      <c r="W1" s="99"/>
      <c r="X1" s="99"/>
      <c r="Y1" s="99"/>
      <c r="Z1" s="99"/>
      <c r="AA1" s="99"/>
      <c r="AB1" s="99"/>
      <c r="AC1" s="99"/>
    </row>
    <row r="2" spans="1:263" s="98" customFormat="1" ht="15" customHeight="1">
      <c r="A2" s="36"/>
      <c r="B2" s="166" t="s">
        <v>366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80"/>
      <c r="P2" s="180"/>
      <c r="Q2" s="180"/>
      <c r="R2" s="180"/>
      <c r="S2" s="180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</row>
    <row r="3" spans="1:263" ht="9.75" customHeight="1"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U3" s="99"/>
      <c r="V3" s="99"/>
      <c r="W3" s="99"/>
      <c r="X3" s="99"/>
      <c r="Y3" s="99"/>
      <c r="Z3" s="99"/>
      <c r="AA3" s="99"/>
      <c r="AB3" s="99"/>
      <c r="AC3" s="99"/>
    </row>
    <row r="4" spans="1:263">
      <c r="B4" s="126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334"/>
      <c r="U4" s="99"/>
      <c r="V4" s="99"/>
      <c r="W4" s="99"/>
      <c r="X4" s="99"/>
      <c r="Y4" s="99"/>
      <c r="Z4" s="99"/>
      <c r="AA4" s="99"/>
      <c r="AB4" s="99"/>
      <c r="AC4" s="99"/>
    </row>
    <row r="5" spans="1:263">
      <c r="B5" s="127"/>
      <c r="C5" s="393">
        <f>'T 2.4'!C6</f>
        <v>44927</v>
      </c>
      <c r="D5" s="393">
        <f>'T 2.4'!D6</f>
        <v>44958</v>
      </c>
      <c r="E5" s="393">
        <f>'T 2.4'!E6</f>
        <v>44986</v>
      </c>
      <c r="F5" s="393">
        <f>'T 2.4'!F6</f>
        <v>45017</v>
      </c>
      <c r="G5" s="393">
        <f>'T 2.4'!G6</f>
        <v>45047</v>
      </c>
      <c r="H5" s="393">
        <f>'T 2.4'!H6</f>
        <v>45078</v>
      </c>
      <c r="I5" s="393">
        <f>'T 2.4'!I6</f>
        <v>45108</v>
      </c>
      <c r="J5" s="393">
        <f>'T 2.4'!J6</f>
        <v>45139</v>
      </c>
      <c r="K5" s="393">
        <f>'T 2.4'!K6</f>
        <v>45170</v>
      </c>
      <c r="L5" s="393">
        <f>'T 2.4'!L6</f>
        <v>45200</v>
      </c>
      <c r="M5" s="393">
        <f>'T 2.4'!M6</f>
        <v>45231</v>
      </c>
      <c r="N5" s="393">
        <f>'T 2.4'!N6</f>
        <v>45261</v>
      </c>
      <c r="O5" s="393">
        <f>'T 2.4'!O6</f>
        <v>45292</v>
      </c>
      <c r="P5" s="393">
        <f>'T 2.4'!P6</f>
        <v>45323</v>
      </c>
      <c r="Q5" s="393">
        <f>'T 2.4'!Q6</f>
        <v>45352</v>
      </c>
      <c r="R5" s="393">
        <f>'T 2.4'!R6</f>
        <v>45383</v>
      </c>
      <c r="S5" s="393">
        <f>'T 2.4'!S6</f>
        <v>45413</v>
      </c>
      <c r="T5" s="334"/>
      <c r="U5" s="99"/>
      <c r="V5" s="99"/>
      <c r="W5" s="99"/>
      <c r="X5" s="99"/>
      <c r="Y5" s="99"/>
      <c r="Z5" s="99"/>
      <c r="AA5" s="99"/>
      <c r="AB5" s="99"/>
      <c r="AC5" s="99"/>
    </row>
    <row r="6" spans="1:263">
      <c r="B6" s="9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102"/>
      <c r="P6" s="102"/>
      <c r="Q6" s="102"/>
      <c r="R6" s="102"/>
      <c r="S6" s="102"/>
      <c r="T6" s="334"/>
      <c r="U6" s="99"/>
      <c r="V6" s="99"/>
      <c r="W6" s="99"/>
      <c r="X6" s="99"/>
      <c r="Y6" s="99"/>
      <c r="Z6" s="99"/>
      <c r="AA6" s="99"/>
      <c r="AB6" s="99"/>
      <c r="AC6" s="99"/>
    </row>
    <row r="7" spans="1:263">
      <c r="B7" s="113" t="s">
        <v>46</v>
      </c>
      <c r="C7" s="15">
        <v>662.33749891905006</v>
      </c>
      <c r="D7" s="15">
        <v>590.79172801057098</v>
      </c>
      <c r="E7" s="15">
        <v>630.00853700296898</v>
      </c>
      <c r="F7" s="15">
        <v>664.23611565324438</v>
      </c>
      <c r="G7" s="15">
        <v>740.13749940065497</v>
      </c>
      <c r="H7" s="15">
        <v>756.00564244830628</v>
      </c>
      <c r="I7" s="15">
        <v>708.04786352443864</v>
      </c>
      <c r="J7" s="15">
        <v>1145.5667125428436</v>
      </c>
      <c r="K7" s="15">
        <v>789.67815968088098</v>
      </c>
      <c r="L7" s="15">
        <v>1056.9455135711528</v>
      </c>
      <c r="M7" s="15">
        <v>896.04385849569871</v>
      </c>
      <c r="N7" s="15">
        <v>1124.7795680887723</v>
      </c>
      <c r="O7" s="15">
        <v>1202.1492935597466</v>
      </c>
      <c r="P7" s="15">
        <v>1149.6396965474885</v>
      </c>
      <c r="Q7" s="15">
        <v>954.58721797350336</v>
      </c>
      <c r="R7" s="15">
        <v>989.14362957663195</v>
      </c>
      <c r="S7" s="15">
        <v>924.57981915948039</v>
      </c>
      <c r="T7" s="446"/>
      <c r="U7" s="99"/>
      <c r="V7" s="99"/>
      <c r="W7" s="99"/>
      <c r="X7" s="99"/>
      <c r="Y7" s="99"/>
      <c r="Z7" s="99"/>
      <c r="AA7" s="99"/>
      <c r="AB7" s="99"/>
      <c r="AC7" s="99"/>
    </row>
    <row r="8" spans="1:263">
      <c r="B8" s="1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34"/>
      <c r="U8" s="99"/>
      <c r="V8" s="99"/>
      <c r="W8" s="99"/>
      <c r="X8" s="99"/>
      <c r="Y8" s="99"/>
      <c r="Z8" s="99"/>
      <c r="AA8" s="99"/>
      <c r="AB8" s="99"/>
      <c r="AC8" s="99"/>
    </row>
    <row r="9" spans="1:263">
      <c r="B9" s="115" t="s">
        <v>32</v>
      </c>
      <c r="C9" s="97">
        <v>214.33208540999999</v>
      </c>
      <c r="D9" s="97">
        <v>152.22192988</v>
      </c>
      <c r="E9" s="97">
        <v>208.26352775999999</v>
      </c>
      <c r="F9" s="97">
        <v>219.85479190000001</v>
      </c>
      <c r="G9" s="97">
        <v>225.27025833000002</v>
      </c>
      <c r="H9" s="97">
        <v>220.87487537000001</v>
      </c>
      <c r="I9" s="97">
        <v>227.41999272999999</v>
      </c>
      <c r="J9" s="97">
        <v>258.12679025</v>
      </c>
      <c r="K9" s="97">
        <v>210.2620301</v>
      </c>
      <c r="L9" s="97">
        <v>276.64553702000001</v>
      </c>
      <c r="M9" s="97">
        <v>795.19183110000006</v>
      </c>
      <c r="N9" s="97">
        <v>265.26917617999999</v>
      </c>
      <c r="O9" s="97">
        <v>294.87225732999997</v>
      </c>
      <c r="P9" s="97">
        <v>218.59028030000002</v>
      </c>
      <c r="Q9" s="97">
        <v>361.88492976999999</v>
      </c>
      <c r="R9" s="97">
        <v>305.37997844</v>
      </c>
      <c r="S9" s="97">
        <v>227.85485646999999</v>
      </c>
      <c r="T9" s="334"/>
      <c r="U9" s="99"/>
      <c r="V9" s="99"/>
      <c r="W9" s="99"/>
      <c r="X9" s="99"/>
      <c r="Y9" s="99"/>
      <c r="Z9" s="99"/>
      <c r="AA9" s="99"/>
      <c r="AB9" s="99"/>
      <c r="AC9" s="99"/>
    </row>
    <row r="10" spans="1:263">
      <c r="B10" s="115" t="s">
        <v>47</v>
      </c>
      <c r="C10" s="97">
        <v>14.404069199999999</v>
      </c>
      <c r="D10" s="97">
        <v>11.957196789999999</v>
      </c>
      <c r="E10" s="97">
        <v>15.93212503</v>
      </c>
      <c r="F10" s="97">
        <v>14.911417190000002</v>
      </c>
      <c r="G10" s="97">
        <v>17.20694481</v>
      </c>
      <c r="H10" s="97">
        <v>22.917027010000002</v>
      </c>
      <c r="I10" s="97">
        <v>15.90893702</v>
      </c>
      <c r="J10" s="97">
        <v>16.60552878</v>
      </c>
      <c r="K10" s="97">
        <v>14.470894019999999</v>
      </c>
      <c r="L10" s="97">
        <v>17.615914740000001</v>
      </c>
      <c r="M10" s="97">
        <v>60.716084679999994</v>
      </c>
      <c r="N10" s="97">
        <v>16.344313440000001</v>
      </c>
      <c r="O10" s="97">
        <v>20.047110180000001</v>
      </c>
      <c r="P10" s="97">
        <v>13.713868899999998</v>
      </c>
      <c r="Q10" s="97">
        <v>34.040755470000001</v>
      </c>
      <c r="R10" s="97">
        <v>20.158211849999997</v>
      </c>
      <c r="S10" s="97">
        <v>16.39361495</v>
      </c>
      <c r="T10" s="334"/>
      <c r="U10" s="99"/>
      <c r="V10" s="99"/>
      <c r="W10" s="99"/>
      <c r="X10" s="99"/>
      <c r="Y10" s="99"/>
      <c r="Z10" s="99"/>
      <c r="AA10" s="99"/>
      <c r="AB10" s="99"/>
      <c r="AC10" s="99"/>
    </row>
    <row r="11" spans="1:263">
      <c r="B11" s="115" t="s">
        <v>48</v>
      </c>
      <c r="C11" s="97">
        <v>16.828674719999999</v>
      </c>
      <c r="D11" s="97">
        <v>15.830937369999999</v>
      </c>
      <c r="E11" s="97">
        <v>12.75071803</v>
      </c>
      <c r="F11" s="97">
        <v>10.57923252</v>
      </c>
      <c r="G11" s="97">
        <v>24.215640699999998</v>
      </c>
      <c r="H11" s="97">
        <v>12.987291109999999</v>
      </c>
      <c r="I11" s="97">
        <v>14.30575685</v>
      </c>
      <c r="J11" s="97">
        <v>20.852484269999998</v>
      </c>
      <c r="K11" s="97">
        <v>25.976337739999998</v>
      </c>
      <c r="L11" s="97">
        <v>22.639042059999998</v>
      </c>
      <c r="M11" s="97">
        <v>14.14553482</v>
      </c>
      <c r="N11" s="97">
        <v>15.365845949999999</v>
      </c>
      <c r="O11" s="97">
        <v>28.037372179999998</v>
      </c>
      <c r="P11" s="97">
        <v>13.911699970000001</v>
      </c>
      <c r="Q11" s="97">
        <v>15.237920069999999</v>
      </c>
      <c r="R11" s="97">
        <v>14.555541359999999</v>
      </c>
      <c r="S11" s="97">
        <v>18.9452888</v>
      </c>
      <c r="T11" s="334"/>
      <c r="U11" s="99"/>
      <c r="V11" s="99"/>
      <c r="W11" s="99"/>
      <c r="X11" s="99"/>
      <c r="Y11" s="99"/>
      <c r="Z11" s="99"/>
      <c r="AA11" s="99"/>
      <c r="AB11" s="99"/>
      <c r="AC11" s="99"/>
    </row>
    <row r="12" spans="1:263">
      <c r="B12" s="115" t="s">
        <v>49</v>
      </c>
      <c r="C12" s="97">
        <v>53.628461020000003</v>
      </c>
      <c r="D12" s="97">
        <v>16.012003079999999</v>
      </c>
      <c r="E12" s="97">
        <v>58.390838000000002</v>
      </c>
      <c r="F12" s="97">
        <v>67.384294799999992</v>
      </c>
      <c r="G12" s="97">
        <v>19.091239989999998</v>
      </c>
      <c r="H12" s="97">
        <v>44.555334100000003</v>
      </c>
      <c r="I12" s="97">
        <v>15.788921460000001</v>
      </c>
      <c r="J12" s="97">
        <v>18.126761590000001</v>
      </c>
      <c r="K12" s="97">
        <v>65.315138009999998</v>
      </c>
      <c r="L12" s="97">
        <v>22.80647759</v>
      </c>
      <c r="M12" s="97">
        <v>50.097953109999999</v>
      </c>
      <c r="N12" s="97">
        <v>38.920348709999999</v>
      </c>
      <c r="O12" s="97">
        <v>59.342888250000001</v>
      </c>
      <c r="P12" s="97">
        <v>47.118795060000004</v>
      </c>
      <c r="Q12" s="97">
        <v>56.685083630000001</v>
      </c>
      <c r="R12" s="97">
        <v>48.006576420000002</v>
      </c>
      <c r="S12" s="97">
        <v>62.270113439999996</v>
      </c>
      <c r="T12" s="334"/>
      <c r="U12" s="99"/>
      <c r="V12" s="99"/>
      <c r="W12" s="99"/>
      <c r="X12" s="99"/>
      <c r="Y12" s="99"/>
      <c r="Z12" s="99"/>
      <c r="AA12" s="99"/>
      <c r="AB12" s="99"/>
      <c r="AC12" s="99"/>
    </row>
    <row r="13" spans="1:263">
      <c r="B13" s="115" t="s">
        <v>50</v>
      </c>
      <c r="C13" s="97">
        <v>23.724398989999997</v>
      </c>
      <c r="D13" s="97">
        <v>2.0999675799999999</v>
      </c>
      <c r="E13" s="97">
        <v>16.65665349</v>
      </c>
      <c r="F13" s="97">
        <v>2.4929960299999996</v>
      </c>
      <c r="G13" s="97">
        <v>4.2170805800000002</v>
      </c>
      <c r="H13" s="97">
        <v>7.5046846699999996</v>
      </c>
      <c r="I13" s="97">
        <v>2.2607567099999999</v>
      </c>
      <c r="J13" s="97">
        <v>1.78256451</v>
      </c>
      <c r="K13" s="97">
        <v>1.87433746</v>
      </c>
      <c r="L13" s="97">
        <v>5.5267123800000002</v>
      </c>
      <c r="M13" s="97">
        <v>9.9788311499999995</v>
      </c>
      <c r="N13" s="97">
        <v>7.7311768700000005</v>
      </c>
      <c r="O13" s="97">
        <v>12.74633605</v>
      </c>
      <c r="P13" s="97">
        <v>14.06565632</v>
      </c>
      <c r="Q13" s="97">
        <v>8.340217280000001</v>
      </c>
      <c r="R13" s="97">
        <v>6.26144911</v>
      </c>
      <c r="S13" s="97">
        <v>17.619470410000002</v>
      </c>
      <c r="T13" s="334"/>
      <c r="U13" s="99"/>
      <c r="V13" s="99"/>
      <c r="W13" s="99"/>
      <c r="X13" s="99"/>
      <c r="Y13" s="99"/>
      <c r="Z13" s="99"/>
      <c r="AA13" s="99"/>
      <c r="AB13" s="99"/>
      <c r="AC13" s="99"/>
    </row>
    <row r="14" spans="1:263">
      <c r="B14" s="115" t="s">
        <v>51</v>
      </c>
      <c r="C14" s="97">
        <v>1.1348499999999999</v>
      </c>
      <c r="D14" s="97">
        <v>0.62870000000000004</v>
      </c>
      <c r="E14" s="97">
        <v>0.68640000000000001</v>
      </c>
      <c r="F14" s="97">
        <v>0.86150000000000004</v>
      </c>
      <c r="G14" s="97">
        <v>1.1539060000000001</v>
      </c>
      <c r="H14" s="97">
        <v>0.79172500000000001</v>
      </c>
      <c r="I14" s="97">
        <v>0.74104999999999999</v>
      </c>
      <c r="J14" s="97">
        <v>1.0358799999999999</v>
      </c>
      <c r="K14" s="97">
        <v>0.57899999999999996</v>
      </c>
      <c r="L14" s="97">
        <v>1.6224799999999999</v>
      </c>
      <c r="M14" s="97">
        <v>1.82894</v>
      </c>
      <c r="N14" s="97">
        <v>1.9572700000000001</v>
      </c>
      <c r="O14" s="97">
        <v>1.0241499999999999</v>
      </c>
      <c r="P14" s="97">
        <v>0.43480000000000002</v>
      </c>
      <c r="Q14" s="97">
        <v>1.16259</v>
      </c>
      <c r="R14" s="97">
        <v>1.39259</v>
      </c>
      <c r="S14" s="97">
        <v>1.385065</v>
      </c>
      <c r="T14" s="334"/>
      <c r="U14" s="99"/>
      <c r="V14" s="99"/>
      <c r="W14" s="99"/>
      <c r="X14" s="99"/>
      <c r="Y14" s="99"/>
      <c r="Z14" s="99"/>
      <c r="AA14" s="99"/>
      <c r="AB14" s="99"/>
      <c r="AC14" s="99"/>
    </row>
    <row r="15" spans="1:263">
      <c r="B15" s="115" t="s">
        <v>52</v>
      </c>
      <c r="C15" s="97">
        <v>1.67641942</v>
      </c>
      <c r="D15" s="97">
        <v>20.904566079999999</v>
      </c>
      <c r="E15" s="97">
        <v>10.30640066</v>
      </c>
      <c r="F15" s="97">
        <v>11.51874306</v>
      </c>
      <c r="G15" s="97">
        <v>0.52355573</v>
      </c>
      <c r="H15" s="97">
        <v>1.9255460800000002</v>
      </c>
      <c r="I15" s="97">
        <v>34.72696869</v>
      </c>
      <c r="J15" s="97">
        <v>2.0009309399999999</v>
      </c>
      <c r="K15" s="97">
        <v>18.558864929999999</v>
      </c>
      <c r="L15" s="97">
        <v>3.2634106600000004</v>
      </c>
      <c r="M15" s="97">
        <v>45.706612619999994</v>
      </c>
      <c r="N15" s="97">
        <v>23.940585800000001</v>
      </c>
      <c r="O15" s="97">
        <v>26.50989642</v>
      </c>
      <c r="P15" s="97">
        <v>23.969444750000001</v>
      </c>
      <c r="Q15" s="97">
        <v>0.92032806999999994</v>
      </c>
      <c r="R15" s="97">
        <v>0.76033191</v>
      </c>
      <c r="S15" s="97">
        <v>1.5075863999999999</v>
      </c>
      <c r="T15" s="334"/>
      <c r="U15" s="99"/>
      <c r="V15" s="99"/>
      <c r="W15" s="99"/>
      <c r="X15" s="99"/>
      <c r="Y15" s="99"/>
      <c r="Z15" s="99"/>
      <c r="AA15" s="99"/>
      <c r="AB15" s="99"/>
      <c r="AC15" s="99"/>
    </row>
    <row r="16" spans="1:263">
      <c r="B16" s="115" t="s">
        <v>53</v>
      </c>
      <c r="C16" s="97">
        <v>21.829475980000002</v>
      </c>
      <c r="D16" s="97">
        <v>19.09168507</v>
      </c>
      <c r="E16" s="97">
        <v>17.646342520000001</v>
      </c>
      <c r="F16" s="97">
        <v>1.6763076000000001</v>
      </c>
      <c r="G16" s="97">
        <v>27.77249072</v>
      </c>
      <c r="H16" s="97">
        <v>25.550373749999999</v>
      </c>
      <c r="I16" s="97">
        <v>17.894526039999999</v>
      </c>
      <c r="J16" s="97">
        <v>22.544369760000002</v>
      </c>
      <c r="K16" s="97">
        <v>20.003125300000001</v>
      </c>
      <c r="L16" s="97">
        <v>20.786838600000003</v>
      </c>
      <c r="M16" s="97">
        <v>16.70367521</v>
      </c>
      <c r="N16" s="97">
        <v>32.234198040000003</v>
      </c>
      <c r="O16" s="97">
        <v>18.138490230000002</v>
      </c>
      <c r="P16" s="97">
        <v>20.80571823</v>
      </c>
      <c r="Q16" s="97">
        <v>19.942025399999999</v>
      </c>
      <c r="R16" s="97">
        <v>16.861546100000002</v>
      </c>
      <c r="S16" s="97">
        <v>21.945997519999999</v>
      </c>
      <c r="T16" s="334"/>
      <c r="U16" s="99"/>
      <c r="V16" s="99"/>
      <c r="W16" s="99"/>
      <c r="X16" s="99"/>
      <c r="Y16" s="99"/>
      <c r="Z16" s="99"/>
      <c r="AA16" s="99"/>
      <c r="AB16" s="99"/>
      <c r="AC16" s="99"/>
    </row>
    <row r="17" spans="1:263">
      <c r="B17" s="115" t="s">
        <v>54</v>
      </c>
      <c r="C17" s="97">
        <v>5.0707612430502387</v>
      </c>
      <c r="D17" s="97">
        <v>3.4335929865710293</v>
      </c>
      <c r="E17" s="97">
        <v>37.788542290848802</v>
      </c>
      <c r="F17" s="97">
        <v>5.0397419654243851</v>
      </c>
      <c r="G17" s="97">
        <v>5.9515766326549615</v>
      </c>
      <c r="H17" s="97">
        <v>4.6167429183063087</v>
      </c>
      <c r="I17" s="97">
        <v>5.7578049389585768</v>
      </c>
      <c r="J17" s="97">
        <v>297.59685192505333</v>
      </c>
      <c r="K17" s="97">
        <v>6.8902130013708849</v>
      </c>
      <c r="L17" s="97">
        <v>60.104460445482566</v>
      </c>
      <c r="M17" s="97">
        <v>54.755281649598771</v>
      </c>
      <c r="N17" s="97">
        <v>55.401193345482469</v>
      </c>
      <c r="O17" s="97">
        <v>65.473729074206773</v>
      </c>
      <c r="P17" s="97">
        <v>105.66182660990866</v>
      </c>
      <c r="Q17" s="97">
        <v>90.738673896763459</v>
      </c>
      <c r="R17" s="97">
        <v>96.551142992721935</v>
      </c>
      <c r="S17" s="97">
        <v>54.362116169480331</v>
      </c>
      <c r="T17" s="334"/>
      <c r="U17" s="99"/>
      <c r="V17" s="99"/>
      <c r="W17" s="99"/>
      <c r="X17" s="99"/>
      <c r="Y17" s="99"/>
      <c r="Z17" s="99"/>
      <c r="AA17" s="99"/>
      <c r="AB17" s="99"/>
      <c r="AC17" s="99"/>
    </row>
    <row r="18" spans="1:263">
      <c r="B18" s="115" t="s">
        <v>55</v>
      </c>
      <c r="C18" s="97">
        <v>115.02546649599996</v>
      </c>
      <c r="D18" s="97">
        <v>44.947013724000001</v>
      </c>
      <c r="E18" s="97">
        <v>21.939224152999998</v>
      </c>
      <c r="F18" s="97">
        <v>10.769640928000001</v>
      </c>
      <c r="G18" s="97">
        <v>32.673109398000008</v>
      </c>
      <c r="H18" s="97">
        <v>14.253575110000002</v>
      </c>
      <c r="I18" s="97">
        <v>9.9078151020000007</v>
      </c>
      <c r="J18" s="97">
        <v>14.140892649000003</v>
      </c>
      <c r="K18" s="97">
        <v>12.240835063</v>
      </c>
      <c r="L18" s="97">
        <v>20.411030183000001</v>
      </c>
      <c r="M18" s="97">
        <v>316.267026359</v>
      </c>
      <c r="N18" s="97">
        <v>10.803916768000001</v>
      </c>
      <c r="O18" s="97">
        <v>2.7350322100000009</v>
      </c>
      <c r="P18" s="97">
        <v>2.2335186</v>
      </c>
      <c r="Q18" s="97">
        <v>0.52775441000000001</v>
      </c>
      <c r="R18" s="97">
        <v>11.69074517</v>
      </c>
      <c r="S18" s="97">
        <v>0.33518587000000005</v>
      </c>
      <c r="T18" s="334"/>
      <c r="U18" s="99"/>
      <c r="V18" s="99"/>
      <c r="W18" s="99"/>
      <c r="X18" s="99"/>
      <c r="Y18" s="99"/>
      <c r="Z18" s="99"/>
      <c r="AA18" s="99"/>
      <c r="AB18" s="99"/>
      <c r="AC18" s="99"/>
    </row>
    <row r="19" spans="1:263" s="98" customFormat="1">
      <c r="A19" s="99"/>
      <c r="B19" s="115" t="s">
        <v>260</v>
      </c>
      <c r="C19" s="97">
        <v>199.35407353999997</v>
      </c>
      <c r="D19" s="97">
        <v>252.39104996999995</v>
      </c>
      <c r="E19" s="97">
        <v>309.99809602911995</v>
      </c>
      <c r="F19" s="97">
        <v>322.71588667982002</v>
      </c>
      <c r="G19" s="97">
        <v>367.56146562000004</v>
      </c>
      <c r="H19" s="97">
        <v>366.48165752</v>
      </c>
      <c r="I19" s="97">
        <v>329.24784183348004</v>
      </c>
      <c r="J19" s="97">
        <v>423.12880404878996</v>
      </c>
      <c r="K19" s="97">
        <v>394.54148633650993</v>
      </c>
      <c r="L19" s="97">
        <v>440.55600864567003</v>
      </c>
      <c r="M19" s="97">
        <v>551.69917068710004</v>
      </c>
      <c r="N19" s="97">
        <v>431.83510316529004</v>
      </c>
      <c r="O19" s="97">
        <v>535.14739346554006</v>
      </c>
      <c r="P19" s="97">
        <v>422.08603585757999</v>
      </c>
      <c r="Q19" s="97">
        <v>540.75888352673996</v>
      </c>
      <c r="R19" s="97">
        <v>424.04608171390998</v>
      </c>
      <c r="S19" s="97">
        <v>277.10212269000004</v>
      </c>
      <c r="T19" s="334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</row>
    <row r="20" spans="1:263" ht="15.75">
      <c r="B20" s="236" t="s">
        <v>56</v>
      </c>
      <c r="C20" s="97">
        <v>-4.6712371000000985</v>
      </c>
      <c r="D20" s="97">
        <v>51.273085479999963</v>
      </c>
      <c r="E20" s="97">
        <v>-80.350330959999837</v>
      </c>
      <c r="F20" s="97">
        <v>-3.568437020000033</v>
      </c>
      <c r="G20" s="97">
        <v>14.500230889999898</v>
      </c>
      <c r="H20" s="97">
        <v>33.5468098099999</v>
      </c>
      <c r="I20" s="97">
        <v>34.087492150000003</v>
      </c>
      <c r="J20" s="97">
        <v>69.624853820000453</v>
      </c>
      <c r="K20" s="97">
        <v>18.965897720000157</v>
      </c>
      <c r="L20" s="97">
        <v>164.96760124700018</v>
      </c>
      <c r="M20" s="97">
        <v>-1021.0470828900002</v>
      </c>
      <c r="N20" s="97">
        <v>224.97643981999977</v>
      </c>
      <c r="O20" s="97">
        <v>138.07463816999984</v>
      </c>
      <c r="P20" s="97">
        <v>267.04805194999972</v>
      </c>
      <c r="Q20" s="97">
        <v>-175.65194354999994</v>
      </c>
      <c r="R20" s="97">
        <v>43.479434510000033</v>
      </c>
      <c r="S20" s="97">
        <v>224.85840144000008</v>
      </c>
      <c r="T20" s="334"/>
      <c r="U20" s="99"/>
      <c r="V20" s="99"/>
      <c r="W20" s="99"/>
      <c r="X20" s="99"/>
      <c r="Y20" s="99"/>
      <c r="Z20" s="99"/>
      <c r="AA20" s="99"/>
      <c r="AB20" s="99"/>
      <c r="AC20" s="99"/>
    </row>
    <row r="21" spans="1:263">
      <c r="B21" s="126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117"/>
      <c r="P21" s="117"/>
      <c r="Q21" s="117"/>
      <c r="R21" s="117"/>
      <c r="S21" s="117"/>
      <c r="T21" s="334"/>
      <c r="U21" s="99"/>
      <c r="V21" s="99"/>
      <c r="W21" s="99"/>
      <c r="X21" s="99"/>
      <c r="Y21" s="99"/>
      <c r="Z21" s="99"/>
      <c r="AA21" s="99"/>
      <c r="AB21" s="99"/>
      <c r="AC21" s="99"/>
    </row>
    <row r="22" spans="1:263">
      <c r="B22" s="127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164"/>
      <c r="P22" s="164"/>
      <c r="Q22" s="164"/>
      <c r="R22" s="164"/>
      <c r="S22" s="164"/>
      <c r="T22" s="334"/>
      <c r="U22" s="99"/>
      <c r="V22" s="99"/>
      <c r="W22" s="99"/>
      <c r="X22" s="99"/>
      <c r="Y22" s="99"/>
      <c r="Z22" s="99"/>
      <c r="AA22" s="99"/>
      <c r="AB22" s="99"/>
      <c r="AC22" s="99"/>
    </row>
    <row r="23" spans="1:263">
      <c r="B23" s="2" t="s">
        <v>131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9"/>
      <c r="R23" s="99"/>
      <c r="S23" s="99"/>
      <c r="U23" s="99"/>
      <c r="V23" s="99"/>
      <c r="W23" s="99"/>
      <c r="X23" s="99"/>
      <c r="Y23" s="99"/>
      <c r="Z23" s="99"/>
      <c r="AA23" s="99"/>
      <c r="AB23" s="99"/>
      <c r="AC23" s="99"/>
    </row>
    <row r="24" spans="1:263">
      <c r="B24" s="2" t="s">
        <v>81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99"/>
      <c r="R24" s="99"/>
      <c r="S24" s="99"/>
      <c r="U24" s="99"/>
      <c r="V24" s="99"/>
      <c r="W24" s="99"/>
      <c r="X24" s="99"/>
      <c r="Y24" s="99"/>
      <c r="Z24" s="99"/>
      <c r="AA24" s="99"/>
      <c r="AB24" s="99"/>
      <c r="AC24" s="99"/>
    </row>
    <row r="25" spans="1:263" s="98" customFormat="1" ht="12" customHeight="1">
      <c r="A25" s="99"/>
      <c r="B25" s="2" t="s">
        <v>280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</row>
    <row r="26" spans="1:263" s="98" customFormat="1">
      <c r="A26" s="99"/>
      <c r="B26" s="2" t="s">
        <v>272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"/>
      <c r="P26" s="11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</row>
    <row r="27" spans="1:263" ht="11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4"/>
      <c r="P27" s="30"/>
      <c r="Q27" s="99"/>
      <c r="R27" s="99"/>
      <c r="S27" s="99"/>
      <c r="U27" s="99"/>
      <c r="V27" s="99"/>
      <c r="W27" s="99"/>
      <c r="X27" s="99"/>
      <c r="Y27" s="99"/>
      <c r="Z27" s="99"/>
      <c r="AA27" s="99"/>
      <c r="AB27" s="99"/>
      <c r="AC27" s="99"/>
    </row>
    <row r="28" spans="1:263" s="99" customForma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63" s="99" customForma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63" s="99" customForma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63" s="99" customForma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63" s="99" customForma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99" customForma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99" customForma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s="99" customForma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s="99" customForma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s="99" customForma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s="99" customForma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s="99" customForma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s="99" customForma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s="99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s="99" customForma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s="99" customForma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s="99" customForma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s="99" customForma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s="99" customForma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s="99" customForma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s="99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s="99" customForma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s="99" customForma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s="99" customForma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s="99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s="99" customForma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s="99" customForma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s="99" customForma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s="99" customForma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s="99" customForma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s="99" customForma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s="99" customForma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s="99" customForma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s="99" customForma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s="99" customForma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s="99" customForma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s="99" customForma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s="99" customForma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99" customForma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99" customForma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99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s="99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99" customForma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s="99" customForma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s="99" customForma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s="99" customForma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s="99" customForma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s="99" customForma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s="99" customForma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s="99" customForma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s="99" customForma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s="99" customForma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s="99" customForma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s="99" customForma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s="99" customForma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s="99" customForma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s="99" customForma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99" customForma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99" customForma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99" customForma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99" customForma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99" customForma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99" customForma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99" customForma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s="99" customForma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s="99" customForma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s="99" customForma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s="99" customForma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s="99" customForma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s="99" customForma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99" customForma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99" customForma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s="99" customForma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99" customForma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s="99" customForma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s="99" customForma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s="99" customForma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s="99" customForma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s="99" customForma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99" customForma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99" customForma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99" customForma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99" customForma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99" customForma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s="99" customForma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99" customForma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s="99" customForma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99" customForma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99" customForma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99" customForma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99" customForma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99" customForma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s="99" customForma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s="99" customForma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s="99" customForma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s="99" customForma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s="99" customForma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s="99" customForma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s="99" customForma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s="99" customForma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s="99" customForma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s="99" customForma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s="99" customForma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s="99" customForma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s="99" customForma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s="99" customForma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s="99" customForma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s="99" customForma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s="99" customForma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s="99" customForma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s="99" customForma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s="99" customForma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s="99" customForma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s="99" customForma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s="99" customForma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s="99" customForma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s="99" customForma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s="99" customForma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s="99" customForma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s="99" customForma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s="99" customForma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s="99" customForma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s="99" customForma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s="99" customForma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s="99" customForma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s="99" customForma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s="99" customForma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s="99" customForma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s="99" customForma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s="99" customForma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s="99" customForma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s="99" customForma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s="99" customForma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s="99" customForma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s="99" customForma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s="99" customForma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s="99" customForma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s="99" customForma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s="99" customForma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s="99" customForma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s="99" customForma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s="99" customForma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s="99" customForma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s="99" customForma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s="99" customForma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s="99" customForma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s="99" customForma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s="99" customForma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s="99" customForma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s="99" customForma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s="99" customForma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s="99" customForma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s="99" customForma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s="99" customForma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s="99" customForma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s="99" customForma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s="99" customForma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s="99" customForma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s="99" customForma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s="99" customForma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s="99" customForma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s="99" customForma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s="99" customForma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s="99" customForma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s="99" customForma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s="99" customForma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s="99" customForma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s="99" customForma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s="99" customForma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s="99" customForma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s="99" customForma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s="99" customForma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s="99" customForma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s="99" customForma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s="99" customForma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s="99" customForma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s="99" customForma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s="99" customForma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s="99" customForma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s="99" customForma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s="99" customForma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s="99" customForma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s="99" customForma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s="99" customForma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s="99" customForma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s="99" customForma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s="99" customForma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s="99" customForma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s="99" customForma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s="99" customForma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s="99" customForma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s="99" customForma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s="99" customForma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s="99" customForma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s="99" customForma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s="99" customForma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s="99" customForma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s="99" customForma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s="99" customForma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s="99" customForma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s="99" customForma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s="99" customForma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s="99" customForma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s="99" customForma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s="99" customForma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s="99" customForma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s="99" customForma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s="99" customForma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s="99" customForma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s="99" customForma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s="99" customForma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s="99" customForma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s="99" customForma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s="99" customForma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s="99" customForma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s="99" customForma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s="99" customForma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s="99" customForma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s="99" customForma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s="99" customForma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s="99" customForma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s="99" customForma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s="99" customForma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s="99" customForma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s="99" customForma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s="99" customForma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s="99" customForma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s="99" customForma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s="99" customForma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s="99" customForma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s="99" customForma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s="99" customForma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s="99" customForma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s="99" customForma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s="99" customForma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s="99" customForma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s="99" customForma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s="99" customForma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s="99" customForma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s="99" customForma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s="99" customForma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s="99" customForma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s="99" customForma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s="99" customForma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s="99" customForma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s="99" customForma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s="99" customForma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s="99" customForma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s="99" customForma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s="99" customForma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s="99" customForma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s="99" customForma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s="99" customForma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s="99" customForma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s="99" customForma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s="99" customForma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s="99" customForma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s="99" customForma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s="99" customForma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s="99" customForma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s="99" customForma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s="99" customForma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s="99" customForma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s="99" customForma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s="99" customForma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s="99" customForma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s="99" customForma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s="99" customForma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s="99" customForma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s="99" customForma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s="99" customForma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s="99" customForma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s="99" customForma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s="99" customForma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s="99" customForma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s="99" customForma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s="99" customForma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s="99" customForma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s="99" customForma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s="99" customForma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s="99" customForma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s="99" customForma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s="99" customForma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s="99" customForma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s="99" customForma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s="99" customForma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s="99" customForma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s="99" customForma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s="99" customForma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s="99" customForma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s="99" customForma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s="99" customForma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s="99" customForma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s="99" customForma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s="99" customForma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s="99" customForma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s="99" customForma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s="99" customForma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s="99" customForma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s="99" customForma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s="99" customForma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s="99" customForma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s="99" customForma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s="99" customForma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s="99" customForma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s="99" customForma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s="99" customForma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s="99" customForma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s="99" customForma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s="99" customForma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s="99" customForma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s="99" customForma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s="99" customForma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s="99" customForma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s="99" customForma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s="99" customForma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s="99" customForma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s="99" customForma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s="99" customForma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s="99" customForma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s="99" customForma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s="99" customForma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s="99" customForma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s="99" customForma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s="99" customForma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s="99" customForma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s="99" customForma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s="99" customForma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s="99" customForma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s="99" customForma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s="99" customForma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s="99" customForma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s="99" customForma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s="99" customForma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s="99" customForma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s="99" customForma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s="99" customForma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s="99" customForma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s="99" customForma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s="99" customForma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s="99" customForma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s="99" customForma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s="99" customForma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s="99" customForma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s="99" customForma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s="99" customForma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s="99" customForma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s="99" customForma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s="99" customForma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s="99" customForma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s="99" customForma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s="99" customForma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s="99" customForma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s="99" customForma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s="99" customForma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s="99" customForma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s="99" customForma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s="99" customForma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s="99" customForma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s="99" customForma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s="99" customForma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s="99" customForma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s="99" customForma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s="99" customForma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s="99" customForma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s="99" customForma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s="99" customForma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s="99" customForma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s="99" customForma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s="99" customForma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s="99" customForma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s="99" customForma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s="99" customForma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s="99" customForma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s="99" customForma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s="99" customForma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s="99" customForma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s="99" customForma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s="99" customForma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s="99" customForma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s="99" customForma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s="99" customForma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s="99" customForma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s="99" customForma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s="99" customForma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s="99" customForma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s="99" customForma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s="99" customForma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s="99" customForma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s="99" customForma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s="99" customForma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s="99" customForma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s="99" customForma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s="99" customForma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s="99" customForma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s="99" customForma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s="99" customForma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s="99" customForma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s="99" customForma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s="99" customForma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s="99" customForma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s="99" customForma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s="99" customForma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s="99" customForma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s="99" customForma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s="99" customForma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s="99" customForma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s="99" customForma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s="99" customForma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s="99" customForma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s="99" customForma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s="99" customForma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s="99" customForma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s="99" customForma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s="99" customForma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s="99" customForma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s="99" customForma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s="99" customForma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s="99" customForma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s="99" customForma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s="99" customForma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s="99" customForma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s="99" customForma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s="99" customForma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s="99" customForma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s="99" customForma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s="99" customForma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s="99" customForma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s="99" customForma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s="99" customForma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s="99" customForma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s="99" customForma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s="99" customForma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s="99" customForma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s="99" customForma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s="99" customForma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s="99" customForma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s="99" customForma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s="99" customForma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s="99" customForma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s="99" customForma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s="99" customForma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s="99" customForma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s="99" customForma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s="99" customForma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s="99" customForma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s="99" customForma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s="99" customForma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s="99" customForma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s="99" customForma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s="99" customForma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s="99" customForma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s="99" customForma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s="99" customForma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s="99" customForma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s="99" customForma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s="99" customForma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s="99" customForma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s="99" customForma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s="99" customForma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s="99" customForma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s="99" customForma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s="99" customForma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s="99" customForma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s="99" customForma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s="99" customForma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s="99" customForma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s="99" customForma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s="99" customForma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s="99" customForma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s="99" customForma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s="99" customForma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s="99" customForma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s="99" customForma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s="99" customForma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s="99" customForma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s="99" customForma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s="99" customForma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s="99" customForma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s="99" customForma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s="99" customForma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s="99" customForma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s="99" customForma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s="99" customForma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s="99" customForma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s="99" customForma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s="99" customForma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s="99" customForma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s="99" customForma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s="99" customForma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s="99" customForma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s="99" customForma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s="99" customForma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s="99" customForma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s="99" customForma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s="99" customForma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s="99" customForma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s="99" customForma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s="99" customForma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s="99" customForma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s="99" customForma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s="99" customForma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s="99" customForma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s="99" customForma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s="99" customForma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s="99" customForma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s="99" customForma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s="99" customForma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s="99" customForma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s="99" customForma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s="99" customForma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s="99" customForma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s="99" customForma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s="99" customForma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s="99" customForma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s="99" customForma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s="99" customForma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s="99" customForma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s="99" customForma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s="99" customForma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s="99" customForma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s="99" customForma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s="99" customForma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s="99" customForma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s="99" customForma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s="99" customForma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s="99" customForma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s="99" customForma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s="99" customForma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s="99" customForma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s="99" customForma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s="99" customForma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s="99" customForma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s="99" customForma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s="99" customForma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s="99" customForma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s="99" customForma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s="99" customForma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s="99" customForma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s="99" customForma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s="99" customForma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s="99" customForma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s="99" customForma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s="99" customForma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s="99" customForma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s="99" customForma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s="99" customForma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s="99" customForma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s="99" customForma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s="99" customForma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s="99" customForma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s="99" customForma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s="99" customForma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s="99" customForma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s="99" customForma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s="99" customForma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s="99" customForma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s="99" customForma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s="99" customForma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s="99" customForma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s="99" customForma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s="99" customForma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s="99" customForma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s="99" customForma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s="99" customForma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s="99" customForma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s="99" customForma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s="99" customForma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s="99" customForma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s="99" customForma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s="99" customForma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s="99" customForma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s="99" customForma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s="99" customForma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s="99" customForma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s="99" customForma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s="99" customForma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s="99" customForma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s="99" customForma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s="99" customForma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s="99" customForma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s="99" customForma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s="99" customForma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s="99" customForma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s="99" customForma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s="99" customForma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s="99" customForma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s="99" customForma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s="99" customForma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s="99" customForma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s="99" customForma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s="99" customForma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s="99" customForma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s="99" customForma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s="99" customForma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s="99" customForma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s="99" customForma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s="99" customForma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s="99" customForma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s="99" customForma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s="99" customForma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s="99" customForma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s="99" customForma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s="99" customForma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s="99" customForma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s="99" customForma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s="99" customForma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s="99" customForma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s="99" customForma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s="99" customForma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s="99" customForma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s="99" customForma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s="99" customForma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s="99" customForma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s="99" customForma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s="99" customForma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s="99" customForma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s="99" customForma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s="99" customForma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s="99" customForma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s="99" customForma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s="99" customForma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s="99" customForma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s="99" customForma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s="99" customForma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s="99" customForma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s="99" customForma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s="99" customForma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s="99" customForma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s="99" customForma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s="99" customForma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s="99" customForma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s="99" customForma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s="99" customForma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s="99" customForma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s="99" customForma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s="99" customForma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s="99" customForma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s="99" customForma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s="99" customForma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s="99" customForma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s="99" customForma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s="99" customForma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s="99" customForma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s="99" customForma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s="99" customForma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s="99" customForma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s="99" customForma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s="99" customForma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s="99" customForma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s="99" customForma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s="99" customForma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s="99" customForma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s="99" customForma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s="99" customForma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s="99" customForma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s="99" customForma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s="99" customForma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s="99" customForma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s="99" customForma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s="99" customForma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s="99" customForma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s="99" customForma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s="99" customForma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s="99" customForma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s="99" customForma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s="99" customForma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s="99" customForma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s="99" customForma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s="99" customForma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s="99" customForma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s="99" customForma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s="99" customForma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s="99" customForma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s="99" customForma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s="99" customForma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s="99" customForma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s="99" customForma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s="99" customForma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s="99" customForma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s="99" customForma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s="99" customForma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s="99" customForma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s="99" customForma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s="99" customForma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s="99" customForma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s="99" customForma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s="99" customForma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s="99" customForma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s="99" customForma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s="99" customForma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s="99" customForma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s="99" customForma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s="99" customForma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s="99" customForma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s="99" customForma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s="99" customForma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s="99" customForma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s="99" customForma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s="99" customForma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s="99" customForma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s="99" customForma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s="99" customForma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s="99" customForma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s="99" customForma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s="99" customForma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s="99" customForma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s="99" customForma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s="99" customForma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s="99" customForma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s="99" customForma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s="99" customForma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s="99" customForma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s="99" customForma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s="99" customForma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s="99" customForma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s="99" customForma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s="99" customForma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s="99" customForma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s="99" customForma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s="99" customForma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s="99" customForma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s="99" customForma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s="99" customForma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s="99" customForma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s="99" customForma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s="99" customForma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s="99" customForma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s="99" customForma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s="99" customForma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s="99" customForma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s="99" customForma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s="99" customForma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s="99" customForma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s="99" customForma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s="99" customForma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s="99" customForma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s="99" customForma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s="99" customForma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s="99" customForma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s="99" customForma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s="99" customForma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s="99" customForma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s="99" customForma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s="99" customForma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s="99" customForma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s="99" customForma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s="99" customForma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s="99" customForma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s="99" customForma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s="99" customForma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s="99" customForma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s="99" customForma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s="99" customForma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s="99" customForma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s="99" customForma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s="99" customForma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s="99" customForma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s="99" customForma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s="99" customForma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s="99" customForma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s="99" customForma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s="99" customForma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s="99" customForma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s="99" customForma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s="99" customForma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s="99" customForma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s="99" customForma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s="99" customForma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s="99" customForma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s="99" customForma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s="99" customForma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s="99" customForma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s="99" customForma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s="99" customForma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s="99" customForma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s="99" customForma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s="99" customForma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s="99" customForma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s="99" customForma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s="99" customForma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s="99" customForma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s="99" customForma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s="99" customForma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s="99" customForma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s="99" customForma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s="99" customForma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s="99" customForma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s="99" customForma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s="99" customForma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s="99" customForma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s="99" customForma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s="99" customForma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s="99" customForma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s="99" customForma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s="99" customForma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s="99" customForma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s="99" customForma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s="99" customForma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s="99" customForma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s="99" customForma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s="99" customForma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s="99" customForma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s="99" customForma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s="99" customForma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s="99" customForma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s="99" customForma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s="99" customForma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s="99" customForma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s="99" customForma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s="99" customForma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s="99" customForma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s="99" customForma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s="99" customForma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s="99" customForma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s="99" customForma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s="99" customForma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s="99" customForma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s="99" customForma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s="99" customForma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s="99" customForma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s="99" customForma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s="99" customForma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s="99" customForma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s="99" customForma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s="99" customForma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s="99" customForma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s="99" customForma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s="99" customForma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s="99" customForma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s="99" customForma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s="99" customForma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s="99" customForma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s="99" customForma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s="99" customForma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s="99" customForma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s="99" customForma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s="99" customForma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s="99" customForma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s="99" customForma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s="99" customForma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s="99" customForma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s="99" customForma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s="99" customForma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s="99" customForma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s="99" customForma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s="99" customForma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s="99" customForma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s="99" customForma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s="99" customForma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s="99" customForma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s="99" customForma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s="99" customForma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s="99" customForma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s="99" customForma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s="99" customForma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s="99" customForma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s="99" customForma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s="99" customForma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s="99" customForma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s="99" customForma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s="99" customForma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s="99" customForma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s="99" customForma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s="99" customForma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s="99" customForma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s="99" customForma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s="99" customForma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s="99" customForma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s="99" customForma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s="99" customForma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s="99" customForma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s="99" customForma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s="99" customForma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s="99" customForma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s="99" customForma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s="99" customForma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s="99" customForma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s="99" customForma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s="99" customForma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s="99" customForma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s="99" customForma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s="99" customForma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s="99" customForma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s="99" customForma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s="99" customForma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s="99" customForma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s="99" customForma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s="99" customForma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s="99" customForma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s="99" customForma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s="99" customForma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s="99" customForma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s="99" customForma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s="99" customForma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s="99" customForma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s="99" customForma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s="99" customForma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s="99" customForma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s="99" customForma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2:14" s="99" customForma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2:14" s="99" customForma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2:14" s="99" customForma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2:14" s="99" customForma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2:14" s="99" customForma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2:14" s="99" customForma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2:14" s="99" customForma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2:14" s="99" customForma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2:14" s="99" customForma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2:14" s="99" customForma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2:14" s="99" customForma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2:14" s="99" customForma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2:14" s="99" customForma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2:14" s="99" customForma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2:14" s="99" customForma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2:14" s="99" customForma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2:14" s="99" customForma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2:14" s="99" customForma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2:14" s="99" customForma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2:14" s="99" customForma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2:14" s="99" customForma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2:14" s="99" customForma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2:14" s="99" customForma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2:14" s="99" customForma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2:14" s="99" customForma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2:14" s="99" customForma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2:14" s="99" customForma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2:14" s="99" customForma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2:14" s="99" customForma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2:14" s="99" customForma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2:14" s="99" customForma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2:14" s="99" customForma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2:14" s="99" customForma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2:14" s="99" customForma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2:14" s="99" customForma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2:14" s="99" customForma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2:14" s="99" customForma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2:14" s="99" customForma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2:14" s="99" customForma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2:14" s="99" customForma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2:14" s="99" customForma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2:14" s="99" customForma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2:14" s="99" customForma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2:14" s="99" customForma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2:14" s="99" customForma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2:14" s="99" customForma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2:14" s="99" customForma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2:14" s="99" customForma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2:14" s="99" customForma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2:14" s="99" customForma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2:14" s="99" customForma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2:14" s="99" customForma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2:14" s="99" customForma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2:14" s="99" customForma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2:14" s="99" customForma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2:14" s="99" customForma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2:14" s="99" customForma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2:14" s="99" customForma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2:14" s="99" customForma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2:14" s="99" customForma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2:14" s="99" customForma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2:14" s="99" customForma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2:14" s="99" customForma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2:14" s="99" customForma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2:14" s="99" customForma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2:14" s="99" customForma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2:14" s="99" customForma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2:14" s="99" customForma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2:14" s="99" customForma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2:14" s="99" customForma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2:14" s="99" customForma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2:14" s="99" customForma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2:14" s="99" customForma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2:14" s="99" customForma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2:14" s="99" customForma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2:14" s="99" customForma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2:14" s="99" customForma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2:14" s="99" customForma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2:14" s="99" customForma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2:14" s="99" customForma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2:14" s="99" customForma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2:14" s="99" customForma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2:14" s="99" customForma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2:14" s="99" customForma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2:14" s="99" customForma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2:14" s="99" customForma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2:14" s="99" customForma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2:14" s="99" customForma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2:14" s="99" customForma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2:14" s="99" customForma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2:14" s="99" customForma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2:14" s="99" customForma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2:14" s="99" customForma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2:14" s="99" customForma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2:14" s="99" customForma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2:14" s="99" customForma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2:14" s="99" customForma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2:14" s="99" customForma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2:14" s="99" customForma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2:14" s="99" customForma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2:14" s="99" customForma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2:14" s="99" customForma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2:14" s="99" customForma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2:14" s="99" customForma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2:14" s="99" customForma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2:14" s="99" customForma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2:14" s="99" customFormat="1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2:14" s="99" customFormat="1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2:14" s="99" customFormat="1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2:14" s="99" customFormat="1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2:14" s="99" customFormat="1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2:14" s="99" customFormat="1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2:14" s="99" customFormat="1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2:14" s="99" customFormat="1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2:14" s="99" customFormat="1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2:14" s="99" customFormat="1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2:14" s="99" customFormat="1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2:14" s="99" customFormat="1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2:14" s="99" customFormat="1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2:14" s="99" customFormat="1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2:14" s="99" customFormat="1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2:14" s="99" customFormat="1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2:14" s="99" customFormat="1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2:14" s="99" customFormat="1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2:14" s="99" customFormat="1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2:14" s="99" customFormat="1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2:14" s="99" customFormat="1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2:14" s="99" customFormat="1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2:14" s="99" customFormat="1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2:14" s="99" customFormat="1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2:14" s="99" customFormat="1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2:14" s="99" customFormat="1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2:14" s="99" customFormat="1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2:14" s="99" customFormat="1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2:14" s="99" customFormat="1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2:14" s="99" customFormat="1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2:14" s="99" customFormat="1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2:14" s="99" customFormat="1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2:14" s="99" customFormat="1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2:14" s="99" customFormat="1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2:14" s="99" customFormat="1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2:14" s="99" customFormat="1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2:14" s="99" customFormat="1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2:14" s="99" customFormat="1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2:14" s="99" customFormat="1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2:14" s="99" customFormat="1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2:14" s="99" customFormat="1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2:14" s="99" customFormat="1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2:14" s="99" customFormat="1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2:14" s="99" customFormat="1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2:14" s="99" customFormat="1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2:14" s="99" customFormat="1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2:14" s="99" customFormat="1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2:14" s="99" customFormat="1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2:14" s="99" customFormat="1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2:14" s="99" customFormat="1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2:14" s="99" customFormat="1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2:14" s="99" customFormat="1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2:14" s="99" customFormat="1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2:14" s="99" customFormat="1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2:14" s="99" customFormat="1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2:14" s="99" customFormat="1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2:14" s="99" customFormat="1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2:14" s="99" customFormat="1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2:14" s="99" customFormat="1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2:14" s="99" customFormat="1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2:14" s="99" customFormat="1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2:14" s="99" customFormat="1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2:14" s="99" customFormat="1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2:14" s="99" customFormat="1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2:14" s="99" customFormat="1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2:14" s="99" customFormat="1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2:14" s="99" customFormat="1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2:14" s="99" customFormat="1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2:14" s="99" customFormat="1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2:14" s="99" customFormat="1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2:14" s="99" customFormat="1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2:14" s="99" customFormat="1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2:14" s="99" customFormat="1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2:14" s="99" customFormat="1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2:14" s="99" customFormat="1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2:14" s="99" customFormat="1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2:14" s="99" customFormat="1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2:14" s="99" customFormat="1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2:14" s="99" customFormat="1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2:14" s="99" customFormat="1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2:14" s="99" customFormat="1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2:14" s="99" customFormat="1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2:14" s="99" customFormat="1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2:14" s="99" customFormat="1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2:14" s="99" customFormat="1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2:14" s="99" customFormat="1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2:14" s="99" customFormat="1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2:14" s="99" customFormat="1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2:14" s="99" customFormat="1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2:14" s="99" customFormat="1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2:14" s="99" customFormat="1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2:14" s="99" customFormat="1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2:14" s="99" customFormat="1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2:14" s="99" customFormat="1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2:14" s="99" customFormat="1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2:14" s="99" customFormat="1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2:14" s="99" customFormat="1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2:14" s="99" customFormat="1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2:14" s="99" customFormat="1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2:14" s="99" customFormat="1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I3501"/>
  <sheetViews>
    <sheetView tabSelected="1" zoomScaleNormal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F33" sqref="F33"/>
    </sheetView>
  </sheetViews>
  <sheetFormatPr defaultRowHeight="15"/>
  <cols>
    <col min="1" max="1" width="1.5703125" style="99" customWidth="1"/>
    <col min="2" max="2" width="41.7109375" style="33" customWidth="1"/>
    <col min="3" max="14" width="12.7109375" style="33" customWidth="1"/>
    <col min="15" max="19" width="12.7109375" customWidth="1"/>
    <col min="20" max="20" width="2.140625" style="99" customWidth="1"/>
    <col min="21" max="21" width="9.5703125" bestFit="1" customWidth="1"/>
    <col min="31" max="425" width="9.140625" style="99"/>
  </cols>
  <sheetData>
    <row r="1" spans="1:30">
      <c r="A1" s="36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94"/>
      <c r="P1" s="94"/>
      <c r="Q1" s="180"/>
      <c r="R1" s="180"/>
      <c r="S1" s="180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>
      <c r="A2" s="36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186"/>
      <c r="P2" s="186"/>
      <c r="Q2" s="186"/>
      <c r="R2" s="181"/>
      <c r="S2" s="186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>
      <c r="B3" s="166" t="s">
        <v>367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ht="9.9499999999999993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6"/>
      <c r="P4" s="16"/>
      <c r="Q4" s="16"/>
      <c r="R4" s="16"/>
      <c r="S4" s="16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30">
      <c r="B5" s="13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30">
      <c r="B6" s="140"/>
      <c r="C6" s="393">
        <f>'T 2.5'!C7</f>
        <v>44927</v>
      </c>
      <c r="D6" s="393">
        <f>'T 2.5'!D7</f>
        <v>44958</v>
      </c>
      <c r="E6" s="393">
        <f>'T 2.5'!E7</f>
        <v>44986</v>
      </c>
      <c r="F6" s="393">
        <f>'T 2.5'!F7</f>
        <v>45017</v>
      </c>
      <c r="G6" s="393">
        <f>'T 2.5'!G7</f>
        <v>45047</v>
      </c>
      <c r="H6" s="393">
        <f>'T 2.5'!H7</f>
        <v>45078</v>
      </c>
      <c r="I6" s="393">
        <f>'T 2.5'!I7</f>
        <v>45108</v>
      </c>
      <c r="J6" s="393">
        <f>'T 2.5'!J7</f>
        <v>45139</v>
      </c>
      <c r="K6" s="393">
        <f>'T 2.5'!K7</f>
        <v>45170</v>
      </c>
      <c r="L6" s="393">
        <f>'T 2.5'!L7</f>
        <v>45200</v>
      </c>
      <c r="M6" s="393">
        <f>'T 2.5'!M7</f>
        <v>45231</v>
      </c>
      <c r="N6" s="393">
        <f>'T 2.5'!N7</f>
        <v>45261</v>
      </c>
      <c r="O6" s="393">
        <f>'T 2.5'!O7</f>
        <v>45292</v>
      </c>
      <c r="P6" s="393">
        <f>'T 2.5'!P7</f>
        <v>45323</v>
      </c>
      <c r="Q6" s="393">
        <f>'T 2.5'!Q7</f>
        <v>45352</v>
      </c>
      <c r="R6" s="393">
        <f>'T 2.5'!R7</f>
        <v>45383</v>
      </c>
      <c r="S6" s="393">
        <f>'T 2.5'!S7</f>
        <v>45413</v>
      </c>
      <c r="U6" s="99"/>
      <c r="V6" s="99"/>
      <c r="W6" s="99"/>
      <c r="X6" s="99"/>
      <c r="Y6" s="99"/>
      <c r="Z6" s="99"/>
      <c r="AA6" s="99"/>
      <c r="AB6" s="99"/>
      <c r="AC6" s="99"/>
      <c r="AD6" s="99"/>
    </row>
    <row r="7" spans="1:30">
      <c r="B7" s="2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96"/>
      <c r="P7" s="96"/>
      <c r="Q7" s="96"/>
      <c r="R7" s="96"/>
      <c r="S7" s="96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>
      <c r="B8" s="232" t="s">
        <v>57</v>
      </c>
      <c r="C8" s="15">
        <v>1178.3968553342679</v>
      </c>
      <c r="D8" s="15">
        <v>804.67056944265312</v>
      </c>
      <c r="E8" s="15">
        <v>1015.8493417240948</v>
      </c>
      <c r="F8" s="15">
        <v>888.97435108425179</v>
      </c>
      <c r="G8" s="15">
        <v>1300.3180689989149</v>
      </c>
      <c r="H8" s="15">
        <v>973.3007370228072</v>
      </c>
      <c r="I8" s="15">
        <v>1109.1120226030594</v>
      </c>
      <c r="J8" s="15">
        <v>693.36114559019188</v>
      </c>
      <c r="K8" s="15">
        <v>888.72796734211033</v>
      </c>
      <c r="L8" s="15">
        <v>1199.3659989485511</v>
      </c>
      <c r="M8" s="15">
        <v>1078.067278145526</v>
      </c>
      <c r="N8" s="15">
        <v>1276.4401498920972</v>
      </c>
      <c r="O8" s="15">
        <v>1052.3973712937045</v>
      </c>
      <c r="P8" s="15">
        <v>1487.2048388874332</v>
      </c>
      <c r="Q8" s="15">
        <v>954.28361451134663</v>
      </c>
      <c r="R8" s="15">
        <v>937.41905420135663</v>
      </c>
      <c r="S8" s="15">
        <v>774.2338945747606</v>
      </c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30">
      <c r="B9" s="233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14"/>
      <c r="P9" s="14"/>
      <c r="Q9" s="14"/>
      <c r="R9" s="14"/>
      <c r="S9" s="14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30">
      <c r="B10" s="234" t="s">
        <v>58</v>
      </c>
      <c r="C10" s="14">
        <v>0.63693500000000003</v>
      </c>
      <c r="D10" s="14">
        <v>0.57331900000000002</v>
      </c>
      <c r="E10" s="14">
        <v>0.40323999999999999</v>
      </c>
      <c r="F10" s="14">
        <v>0.29128999999999999</v>
      </c>
      <c r="G10" s="14">
        <v>0.267955</v>
      </c>
      <c r="H10" s="14">
        <v>0.41262500000000002</v>
      </c>
      <c r="I10" s="14">
        <v>0.45290000000000002</v>
      </c>
      <c r="J10" s="14">
        <v>0.708785</v>
      </c>
      <c r="K10" s="14">
        <v>0.45001000000000002</v>
      </c>
      <c r="L10" s="14">
        <v>0.31602999999999998</v>
      </c>
      <c r="M10" s="14">
        <v>0.64883500000000005</v>
      </c>
      <c r="N10" s="14">
        <v>0.56186000000000003</v>
      </c>
      <c r="O10" s="14">
        <v>0.31281500000000001</v>
      </c>
      <c r="P10" s="14">
        <v>0.41358929999999999</v>
      </c>
      <c r="Q10" s="14">
        <v>0.38545499999999999</v>
      </c>
      <c r="R10" s="14">
        <v>0.65314499999999998</v>
      </c>
      <c r="S10" s="14">
        <v>0.45261000000000001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</row>
    <row r="11" spans="1:30">
      <c r="B11" s="234" t="s">
        <v>59</v>
      </c>
      <c r="C11" s="14">
        <v>0.63115291000000007</v>
      </c>
      <c r="D11" s="14">
        <v>4.9500000000000004E-3</v>
      </c>
      <c r="E11" s="14">
        <v>0.23933642999999999</v>
      </c>
      <c r="F11" s="14">
        <v>1.38E-2</v>
      </c>
      <c r="G11" s="14">
        <v>0.24685000000000001</v>
      </c>
      <c r="H11" s="14">
        <v>0.97045000000000003</v>
      </c>
      <c r="I11" s="14">
        <v>2.9656176000000003</v>
      </c>
      <c r="J11" s="14">
        <v>1.8793</v>
      </c>
      <c r="K11" s="14">
        <v>0.19101799999999999</v>
      </c>
      <c r="L11" s="14">
        <v>9.2518240000000002E-2</v>
      </c>
      <c r="M11" s="14">
        <v>0.17649999999999999</v>
      </c>
      <c r="N11" s="14">
        <v>0.43156</v>
      </c>
      <c r="O11" s="14">
        <v>0.1673</v>
      </c>
      <c r="P11" s="14">
        <v>0.34425</v>
      </c>
      <c r="Q11" s="14">
        <v>0.46195000000000003</v>
      </c>
      <c r="R11" s="14">
        <v>0.76517000000000002</v>
      </c>
      <c r="S11" s="14">
        <v>0.72535000000000005</v>
      </c>
      <c r="U11" s="99"/>
      <c r="V11" s="99"/>
      <c r="W11" s="99"/>
      <c r="X11" s="99"/>
      <c r="Y11" s="99"/>
      <c r="Z11" s="99"/>
      <c r="AA11" s="99"/>
      <c r="AB11" s="99"/>
      <c r="AC11" s="99"/>
      <c r="AD11" s="99"/>
    </row>
    <row r="12" spans="1:30">
      <c r="B12" s="234" t="s">
        <v>60</v>
      </c>
      <c r="C12" s="14">
        <v>0.31878000000000001</v>
      </c>
      <c r="D12" s="14">
        <v>0.24385999999999999</v>
      </c>
      <c r="E12" s="14">
        <v>0.31326999999999999</v>
      </c>
      <c r="F12" s="14">
        <v>0.27745999999999998</v>
      </c>
      <c r="G12" s="14">
        <v>0.49440000000000001</v>
      </c>
      <c r="H12" s="14">
        <v>0.45645000000000002</v>
      </c>
      <c r="I12" s="14">
        <v>0.48525000000000001</v>
      </c>
      <c r="J12" s="14">
        <v>0.54615000000000002</v>
      </c>
      <c r="K12" s="14">
        <v>0.60880000000000001</v>
      </c>
      <c r="L12" s="14">
        <v>0.59384999999999999</v>
      </c>
      <c r="M12" s="14">
        <v>0.61765000000000003</v>
      </c>
      <c r="N12" s="14">
        <v>0.70435000000000003</v>
      </c>
      <c r="O12" s="14">
        <v>0.64559999999999995</v>
      </c>
      <c r="P12" s="14">
        <v>0.57540000000000002</v>
      </c>
      <c r="Q12" s="14">
        <v>0.51119999999999999</v>
      </c>
      <c r="R12" s="14">
        <v>0.51765000000000005</v>
      </c>
      <c r="S12" s="14">
        <v>0.69340000000000002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30">
      <c r="B13" s="234" t="s">
        <v>61</v>
      </c>
      <c r="C13" s="14">
        <v>48.140091560000059</v>
      </c>
      <c r="D13" s="14">
        <v>37.15258944</v>
      </c>
      <c r="E13" s="14">
        <v>47.479516659999973</v>
      </c>
      <c r="F13" s="14">
        <v>58.306692730000009</v>
      </c>
      <c r="G13" s="14">
        <v>58.062281719999987</v>
      </c>
      <c r="H13" s="14">
        <v>67.967765289999974</v>
      </c>
      <c r="I13" s="14">
        <v>53.276865410000056</v>
      </c>
      <c r="J13" s="14">
        <v>65.746298280000005</v>
      </c>
      <c r="K13" s="14">
        <v>72.398156380000032</v>
      </c>
      <c r="L13" s="14">
        <v>55.807618069999975</v>
      </c>
      <c r="M13" s="14">
        <v>49.287887699999985</v>
      </c>
      <c r="N13" s="14">
        <v>118.19784244</v>
      </c>
      <c r="O13" s="14">
        <v>69.874351389999987</v>
      </c>
      <c r="P13" s="14">
        <v>65.461703259999993</v>
      </c>
      <c r="Q13" s="14">
        <v>72.308314389999992</v>
      </c>
      <c r="R13" s="14">
        <v>80.880609579999998</v>
      </c>
      <c r="S13" s="14">
        <v>85.948402759999993</v>
      </c>
      <c r="U13" s="99"/>
      <c r="V13" s="99"/>
      <c r="W13" s="99"/>
      <c r="X13" s="99"/>
      <c r="Y13" s="99"/>
      <c r="Z13" s="99"/>
      <c r="AA13" s="99"/>
      <c r="AB13" s="99"/>
      <c r="AC13" s="99"/>
      <c r="AD13" s="99"/>
    </row>
    <row r="14" spans="1:30">
      <c r="B14" s="234" t="s">
        <v>30</v>
      </c>
      <c r="C14" s="14">
        <v>47.920415700000007</v>
      </c>
      <c r="D14" s="14">
        <v>38.624810970000006</v>
      </c>
      <c r="E14" s="14">
        <v>53.465574079999996</v>
      </c>
      <c r="F14" s="14">
        <v>67.199538840000002</v>
      </c>
      <c r="G14" s="14">
        <v>56.944921679999993</v>
      </c>
      <c r="H14" s="14">
        <v>51.262244169999995</v>
      </c>
      <c r="I14" s="14">
        <v>57.40745484</v>
      </c>
      <c r="J14" s="14">
        <v>54.330500800000003</v>
      </c>
      <c r="K14" s="14">
        <v>54.283377219999998</v>
      </c>
      <c r="L14" s="14">
        <v>68.286387910000002</v>
      </c>
      <c r="M14" s="14">
        <v>178.14295527000002</v>
      </c>
      <c r="N14" s="14">
        <v>66.378689640000005</v>
      </c>
      <c r="O14" s="14">
        <v>69.398126169999998</v>
      </c>
      <c r="P14" s="14">
        <v>51.49546891</v>
      </c>
      <c r="Q14" s="14">
        <v>93.367523980000001</v>
      </c>
      <c r="R14" s="14">
        <v>80.735459449999993</v>
      </c>
      <c r="S14" s="14">
        <v>61.312699399999993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30">
      <c r="B15" s="234" t="s">
        <v>2</v>
      </c>
      <c r="C15" s="14">
        <v>452.10540612938831</v>
      </c>
      <c r="D15" s="14">
        <v>224.41213883432761</v>
      </c>
      <c r="E15" s="14">
        <v>185.79010832481276</v>
      </c>
      <c r="F15" s="14">
        <v>234.92566085772637</v>
      </c>
      <c r="G15" s="14">
        <v>522.91900323719847</v>
      </c>
      <c r="H15" s="14">
        <v>193.24275829725539</v>
      </c>
      <c r="I15" s="14">
        <v>432.39240812087314</v>
      </c>
      <c r="J15" s="14">
        <v>219.06449230117261</v>
      </c>
      <c r="K15" s="14">
        <v>236.9405957037921</v>
      </c>
      <c r="L15" s="14">
        <v>486.52835697564433</v>
      </c>
      <c r="M15" s="14">
        <v>295.12669368006004</v>
      </c>
      <c r="N15" s="14">
        <v>245.04985022841456</v>
      </c>
      <c r="O15" s="14">
        <v>584.19296444750194</v>
      </c>
      <c r="P15" s="14">
        <v>233.27828358102238</v>
      </c>
      <c r="Q15" s="14">
        <v>212.24983509439477</v>
      </c>
      <c r="R15" s="14">
        <v>464.64122961495639</v>
      </c>
      <c r="S15" s="14">
        <v>257.92490657138649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1:30">
      <c r="B16" s="234" t="s">
        <v>62</v>
      </c>
      <c r="C16" s="14">
        <v>0</v>
      </c>
      <c r="D16" s="14">
        <v>0.67406264099999991</v>
      </c>
      <c r="E16" s="14">
        <v>10.943959988000003</v>
      </c>
      <c r="F16" s="14">
        <v>1.4996315819999999</v>
      </c>
      <c r="G16" s="14">
        <v>2.6867734580000002</v>
      </c>
      <c r="H16" s="14">
        <v>1.9809531779999998</v>
      </c>
      <c r="I16" s="14">
        <v>0</v>
      </c>
      <c r="J16" s="14">
        <v>1.3062845999999999</v>
      </c>
      <c r="K16" s="14">
        <v>4.1056269600000004</v>
      </c>
      <c r="L16" s="14">
        <v>0.5172795</v>
      </c>
      <c r="M16" s="14">
        <v>4.453792</v>
      </c>
      <c r="N16" s="14">
        <v>0.38046975</v>
      </c>
      <c r="O16" s="14">
        <v>9.6913309999999999</v>
      </c>
      <c r="P16" s="14">
        <v>9.4448114150000002</v>
      </c>
      <c r="Q16" s="14">
        <v>0</v>
      </c>
      <c r="R16" s="14">
        <v>1.886328</v>
      </c>
      <c r="S16" s="14">
        <v>11.203374</v>
      </c>
      <c r="U16" s="99"/>
      <c r="V16" s="99"/>
      <c r="W16" s="99"/>
      <c r="X16" s="99"/>
      <c r="Y16" s="99"/>
      <c r="Z16" s="99"/>
      <c r="AA16" s="99"/>
      <c r="AB16" s="99"/>
      <c r="AC16" s="99"/>
      <c r="AD16" s="99"/>
    </row>
    <row r="17" spans="1:425">
      <c r="B17" s="234" t="s">
        <v>227</v>
      </c>
      <c r="C17" s="14">
        <v>0.80521690999999995</v>
      </c>
      <c r="D17" s="14">
        <v>15.178863659999998</v>
      </c>
      <c r="E17" s="14">
        <v>11.550943169999996</v>
      </c>
      <c r="F17" s="14">
        <v>2.05443299</v>
      </c>
      <c r="G17" s="14">
        <v>3.0680729199999996</v>
      </c>
      <c r="H17" s="14">
        <v>1.20590296</v>
      </c>
      <c r="I17" s="14">
        <v>5.6280448600000001</v>
      </c>
      <c r="J17" s="14">
        <v>3.4576534900000002</v>
      </c>
      <c r="K17" s="14">
        <v>1.1799497300000001</v>
      </c>
      <c r="L17" s="14">
        <v>1.0762307799999999</v>
      </c>
      <c r="M17" s="14">
        <v>1.0614618499999999</v>
      </c>
      <c r="N17" s="14">
        <v>1.1107643800000002</v>
      </c>
      <c r="O17" s="14">
        <v>0.84622706999999997</v>
      </c>
      <c r="P17" s="14">
        <v>16.201132470000001</v>
      </c>
      <c r="Q17" s="14">
        <v>8.5060644799999974</v>
      </c>
      <c r="R17" s="14">
        <v>6.5035059400000002</v>
      </c>
      <c r="S17" s="14">
        <v>4.1331891799999996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</row>
    <row r="18" spans="1:425">
      <c r="B18" s="234" t="s">
        <v>63</v>
      </c>
      <c r="C18" s="14">
        <v>25.269731850000014</v>
      </c>
      <c r="D18" s="14">
        <v>13.016857375000003</v>
      </c>
      <c r="E18" s="14">
        <v>18.865352744999988</v>
      </c>
      <c r="F18" s="14">
        <v>23.264463948100005</v>
      </c>
      <c r="G18" s="14">
        <v>15.945115390000003</v>
      </c>
      <c r="H18" s="14">
        <v>16.446137555000011</v>
      </c>
      <c r="I18" s="14">
        <v>16.448676835000004</v>
      </c>
      <c r="J18" s="14">
        <v>17.90442658000001</v>
      </c>
      <c r="K18" s="14">
        <v>14.986023019999998</v>
      </c>
      <c r="L18" s="14">
        <v>21.527573770000014</v>
      </c>
      <c r="M18" s="14">
        <v>20.513280710000011</v>
      </c>
      <c r="N18" s="14">
        <v>15.744290269999999</v>
      </c>
      <c r="O18" s="14">
        <v>14.419026770000002</v>
      </c>
      <c r="P18" s="14">
        <v>14.085883999999998</v>
      </c>
      <c r="Q18" s="14">
        <v>15.345200569999999</v>
      </c>
      <c r="R18" s="14">
        <v>19.770632750000011</v>
      </c>
      <c r="S18" s="14">
        <v>17.444138840000001</v>
      </c>
      <c r="U18" s="99"/>
      <c r="V18" s="99"/>
      <c r="W18" s="99"/>
      <c r="X18" s="99"/>
      <c r="Y18" s="99"/>
      <c r="Z18" s="99"/>
      <c r="AA18" s="99"/>
      <c r="AB18" s="99"/>
      <c r="AC18" s="99"/>
      <c r="AD18" s="99"/>
    </row>
    <row r="19" spans="1:425">
      <c r="B19" s="234" t="s">
        <v>64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40</v>
      </c>
      <c r="L19" s="14">
        <v>103.41861399</v>
      </c>
      <c r="M19" s="14">
        <v>0</v>
      </c>
      <c r="N19" s="14">
        <v>71.013637160000002</v>
      </c>
      <c r="O19" s="14">
        <v>30.792446460000001</v>
      </c>
      <c r="P19" s="14">
        <v>11.73538911</v>
      </c>
      <c r="Q19" s="14">
        <v>38.818159109999996</v>
      </c>
      <c r="R19" s="14">
        <v>0</v>
      </c>
      <c r="S19" s="14">
        <v>0</v>
      </c>
      <c r="U19" s="99"/>
      <c r="V19" s="99"/>
      <c r="W19" s="99"/>
      <c r="X19" s="99"/>
      <c r="Y19" s="99"/>
      <c r="Z19" s="99"/>
      <c r="AA19" s="99"/>
      <c r="AB19" s="99"/>
      <c r="AC19" s="99"/>
      <c r="AD19" s="99"/>
    </row>
    <row r="20" spans="1:425">
      <c r="B20" s="115" t="s">
        <v>65</v>
      </c>
      <c r="C20" s="14">
        <v>287.02042221749997</v>
      </c>
      <c r="D20" s="14">
        <v>293.35053909000004</v>
      </c>
      <c r="E20" s="14">
        <v>319.72739606250002</v>
      </c>
      <c r="F20" s="14">
        <v>212.47087500000001</v>
      </c>
      <c r="G20" s="14">
        <v>305.6038725075</v>
      </c>
      <c r="H20" s="14">
        <v>261.81150429749999</v>
      </c>
      <c r="I20" s="14">
        <v>215.6373375</v>
      </c>
      <c r="J20" s="14">
        <v>2.823</v>
      </c>
      <c r="K20" s="14">
        <v>178.937625</v>
      </c>
      <c r="L20" s="14">
        <v>188.49918750000001</v>
      </c>
      <c r="M20" s="14">
        <v>140.86725000000001</v>
      </c>
      <c r="N20" s="14">
        <v>183.81162132</v>
      </c>
      <c r="O20" s="14">
        <v>67.612425000000002</v>
      </c>
      <c r="P20" s="14">
        <v>179.59605734802122</v>
      </c>
      <c r="Q20" s="14">
        <v>243.99918750000001</v>
      </c>
      <c r="R20" s="14">
        <v>135.1843125</v>
      </c>
      <c r="S20" s="14">
        <v>214.23937515386385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</row>
    <row r="21" spans="1:425" s="98" customFormat="1">
      <c r="A21" s="99"/>
      <c r="B21" s="115" t="s">
        <v>197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11.03187138</v>
      </c>
      <c r="K21" s="14">
        <v>0</v>
      </c>
      <c r="L21" s="14">
        <v>0</v>
      </c>
      <c r="M21" s="14">
        <v>22.988397559999999</v>
      </c>
      <c r="N21" s="14">
        <v>0</v>
      </c>
      <c r="O21" s="14">
        <v>0</v>
      </c>
      <c r="P21" s="14">
        <v>0</v>
      </c>
      <c r="Q21" s="14">
        <v>2.7747941000000003</v>
      </c>
      <c r="R21" s="14">
        <v>0</v>
      </c>
      <c r="S21" s="14">
        <v>0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99"/>
      <c r="OK21" s="99"/>
      <c r="OL21" s="99"/>
      <c r="OM21" s="99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99"/>
      <c r="OY21" s="99"/>
      <c r="OZ21" s="99"/>
      <c r="PA21" s="99"/>
      <c r="PB21" s="99"/>
      <c r="PC21" s="99"/>
      <c r="PD21" s="99"/>
      <c r="PE21" s="99"/>
      <c r="PF21" s="99"/>
      <c r="PG21" s="99"/>
      <c r="PH21" s="99"/>
      <c r="PI21" s="99"/>
    </row>
    <row r="22" spans="1:425" s="98" customFormat="1">
      <c r="A22" s="99"/>
      <c r="B22" s="115" t="s">
        <v>0</v>
      </c>
      <c r="C22" s="14">
        <v>91.783567791500005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0.05</v>
      </c>
      <c r="O22" s="14">
        <v>0</v>
      </c>
      <c r="P22" s="14">
        <v>0</v>
      </c>
      <c r="Q22" s="14">
        <v>2.2874169700000002</v>
      </c>
      <c r="R22" s="14">
        <v>0</v>
      </c>
      <c r="S22" s="14">
        <v>0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</row>
    <row r="23" spans="1:425" s="98" customFormat="1">
      <c r="A23" s="99"/>
      <c r="B23" s="115" t="s">
        <v>330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v>0.89375813000000004</v>
      </c>
      <c r="P23" s="14">
        <v>1.5536328799999999</v>
      </c>
      <c r="Q23" s="14">
        <v>3.0676515000000002</v>
      </c>
      <c r="R23" s="14">
        <v>2.6824097500000001</v>
      </c>
      <c r="S23" s="14">
        <v>3.6642977499999998</v>
      </c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</row>
    <row r="24" spans="1:425">
      <c r="B24" s="235" t="s">
        <v>31</v>
      </c>
      <c r="C24" s="14">
        <v>223.76513526587951</v>
      </c>
      <c r="D24" s="14">
        <v>181.43857843232547</v>
      </c>
      <c r="E24" s="14">
        <v>367.07064426378201</v>
      </c>
      <c r="F24" s="14">
        <v>288.67050513642539</v>
      </c>
      <c r="G24" s="14">
        <v>334.07882308621652</v>
      </c>
      <c r="H24" s="14">
        <v>377.54394627505189</v>
      </c>
      <c r="I24" s="14">
        <v>324.41746743718613</v>
      </c>
      <c r="J24" s="14">
        <v>314.56238315901925</v>
      </c>
      <c r="K24" s="14">
        <v>284.64678532831829</v>
      </c>
      <c r="L24" s="14">
        <v>272.70235221290682</v>
      </c>
      <c r="M24" s="14">
        <v>364.18257437546595</v>
      </c>
      <c r="N24" s="14">
        <v>573.00521470368278</v>
      </c>
      <c r="O24" s="14">
        <v>203.55099985620257</v>
      </c>
      <c r="P24" s="14">
        <v>903.01923661338958</v>
      </c>
      <c r="Q24" s="14">
        <v>260.20086181695183</v>
      </c>
      <c r="R24" s="14">
        <v>143.1986016164002</v>
      </c>
      <c r="S24" s="14">
        <v>116.49215091951032</v>
      </c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425">
      <c r="B25" s="14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117"/>
      <c r="P25" s="117"/>
      <c r="Q25" s="117"/>
      <c r="R25" s="117"/>
      <c r="S25" s="117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pans="1:425">
      <c r="B26" s="14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118"/>
      <c r="P26" s="118"/>
      <c r="Q26" s="118"/>
      <c r="R26" s="118"/>
      <c r="S26" s="118"/>
      <c r="U26" s="99"/>
      <c r="V26" s="99"/>
      <c r="W26" s="99"/>
      <c r="X26" s="99"/>
      <c r="Y26" s="99"/>
      <c r="Z26" s="99"/>
      <c r="AA26" s="99"/>
      <c r="AB26" s="99"/>
      <c r="AC26" s="99"/>
      <c r="AD26" s="99"/>
    </row>
    <row r="27" spans="1:425">
      <c r="B27" s="2" t="s">
        <v>131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9"/>
      <c r="R27" s="99"/>
      <c r="S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</row>
    <row r="28" spans="1:425">
      <c r="B28" s="2" t="s">
        <v>81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54"/>
      <c r="R28" s="54"/>
      <c r="S28" s="54"/>
      <c r="U28" s="99"/>
      <c r="V28" s="99"/>
      <c r="W28" s="99"/>
      <c r="X28" s="99"/>
      <c r="Y28" s="99"/>
      <c r="Z28" s="99"/>
      <c r="AA28" s="99"/>
      <c r="AB28" s="99"/>
      <c r="AC28" s="99"/>
      <c r="AD28" s="99"/>
    </row>
    <row r="29" spans="1:425" ht="11.25" customHeight="1">
      <c r="B29" s="2" t="s">
        <v>198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</row>
    <row r="30" spans="1:425" ht="6.7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85"/>
      <c r="P30" s="85"/>
      <c r="Q30" s="85"/>
      <c r="R30" s="85"/>
      <c r="S30" s="85"/>
      <c r="U30" s="99"/>
      <c r="V30" s="99"/>
      <c r="W30" s="99"/>
      <c r="X30" s="99"/>
      <c r="Y30" s="99"/>
      <c r="Z30" s="99"/>
      <c r="AA30" s="99"/>
      <c r="AB30" s="99"/>
      <c r="AC30" s="99"/>
      <c r="AD30" s="99"/>
    </row>
    <row r="31" spans="1:425" s="99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25" s="99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 s="99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2:14" s="99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 s="99" customFormat="1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s="99" customFormat="1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 s="99" customFormat="1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2:14" s="99" customFormat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s="99" customFormat="1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2:14" s="99" customForma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2:14" s="99" customFormat="1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2:14" s="99" customForma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4" s="99" customFormat="1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2:14" s="99" customFormat="1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4" s="99" customFormat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2:14" s="9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4" s="9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 s="9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s="99" customForma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2:14" s="99" customFormat="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2:14" s="99" customFormat="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2:14" s="99" customFormat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2:14" s="99" customForma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2:14" s="99" customForma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4" s="99" customForma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2:14" s="99" customForma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14" s="99" customForma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2:14" s="99" customForma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2:14" s="99" customForma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 s="99" customForma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14" s="99" customForma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2:14" s="99" customForma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2:14" s="99" customForma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2:14" s="99" customForma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 s="99" customForma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2:14" s="99" customForma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99" customForma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99" customForma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99" customForma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99" customForma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s="99" customForma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s="99" customForma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s="99" customForma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s="99" customForma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s="99" customForma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s="99" customForma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99" customForma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s="99" customForma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99" customForma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99" customForma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s="99" customForma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99" customForma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s="99" customForma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99" customForma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99" customForma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99" customForma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99" customForma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99" customForma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99" customForma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99" customForma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99" customForma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99" customForma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s="99" customForma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s="99" customForma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s="99" customForma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99" customForma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99" customForma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99" customForma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99" customForma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99" customForma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99" customForma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99" customForma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99" customForma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99" customForma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99" customForma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99" customForma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99" customForma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99" customFormat="1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99" customFormat="1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99" customFormat="1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99" customFormat="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99" customFormat="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s="99" customFormat="1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99" customFormat="1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99" customForma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99" customFormat="1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99" customFormat="1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99" customFormat="1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99" customForma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s="99" customFormat="1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 s="99" customFormat="1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2:14" s="99" customFormat="1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2:14" s="99" customFormat="1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2:14" s="99" customFormat="1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 s="99" customFormat="1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2:14" s="99" customFormat="1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99" customFormat="1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2:14" s="99" customFormat="1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2:14" s="99" customFormat="1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2:14" s="99" customFormat="1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2:14" s="99" customFormat="1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2:14" s="99" customFormat="1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2:14" s="99" customFormat="1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2:14" s="99" customFormat="1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2:14" s="99" customFormat="1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s="99" customFormat="1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2:14" s="99" customFormat="1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2:14" s="99" customFormat="1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2:14" s="99" customFormat="1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2:14" s="99" customFormat="1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2:14" s="99" customFormat="1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2:14" s="99" customFormat="1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2:14" s="99" customFormat="1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2:14" s="99" customFormat="1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2:14" s="99" customFormat="1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2:14" s="99" customFormat="1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2:14" s="99" customFormat="1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2:14" s="99" customFormat="1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2:14" s="99" customFormat="1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2:14" s="99" customFormat="1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2:14" s="99" customFormat="1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2:14" s="99" customFormat="1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2:14" s="99" customFormat="1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2:14" s="99" customFormat="1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2:14" s="99" customFormat="1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2:14" s="99" customFormat="1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2:14" s="99" customFormat="1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2:14" s="99" customFormat="1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2:14" s="99" customFormat="1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2:14" s="99" customFormat="1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2:14" s="99" customFormat="1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2:14" s="99" customFormat="1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2:14" s="99" customFormat="1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2:14" s="99" customFormat="1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2:14" s="99" customFormat="1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2:14" s="99" customFormat="1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2:14" s="99" customFormat="1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2:14" s="99" customFormat="1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2:14" s="99" customFormat="1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2:14" s="99" customFormat="1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2:14" s="99" customFormat="1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2:14" s="99" customFormat="1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2:14" s="99" customFormat="1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2:14" s="99" customFormat="1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2:14" s="99" customFormat="1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2:14" s="99" customFormat="1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2:14" s="99" customFormat="1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2:14" s="99" customFormat="1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2:14" s="99" customFormat="1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2:14" s="99" customFormat="1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2:14" s="99" customFormat="1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2:14" s="99" customFormat="1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2:14" s="99" customFormat="1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</row>
    <row r="184" spans="2:14" s="99" customFormat="1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2:14" s="99" customFormat="1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spans="2:14" s="99" customFormat="1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2:14" s="99" customFormat="1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2:14" s="99" customFormat="1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2:14" s="99" customFormat="1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2:14" s="99" customFormat="1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2:14" s="99" customFormat="1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2:14" s="99" customFormat="1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2:14" s="99" customFormat="1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2:14" s="99" customFormat="1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2:14" s="99" customFormat="1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2:14" s="99" customFormat="1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2:14" s="99" customFormat="1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2:14" s="99" customFormat="1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2:14" s="99" customFormat="1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2:14" s="99" customFormat="1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2:14" s="99" customFormat="1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2:14" s="99" customFormat="1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2:14" s="99" customFormat="1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spans="2:14" s="99" customFormat="1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spans="2:14" s="99" customFormat="1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</row>
    <row r="206" spans="2:14" s="99" customFormat="1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2:14" s="99" customFormat="1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2:14" s="99" customFormat="1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2:14" s="99" customFormat="1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spans="2:14" s="99" customFormat="1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2:14" s="99" customFormat="1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2:14" s="99" customFormat="1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</row>
    <row r="213" spans="2:14" s="99" customFormat="1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4" spans="2:14" s="99" customFormat="1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</row>
    <row r="215" spans="2:14" s="99" customFormat="1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</row>
    <row r="216" spans="2:14" s="99" customFormat="1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</row>
    <row r="217" spans="2:14" s="99" customFormat="1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</row>
    <row r="218" spans="2:14" s="99" customFormat="1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</row>
    <row r="219" spans="2:14" s="99" customFormat="1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</row>
    <row r="220" spans="2:14" s="99" customFormat="1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</row>
    <row r="221" spans="2:14" s="99" customFormat="1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</row>
    <row r="222" spans="2:14" s="99" customFormat="1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</row>
    <row r="223" spans="2:14" s="99" customFormat="1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</row>
    <row r="224" spans="2:14" s="99" customFormat="1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</row>
    <row r="225" spans="2:14" s="99" customFormat="1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</row>
    <row r="226" spans="2:14" s="99" customFormat="1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</row>
    <row r="227" spans="2:14" s="99" customFormat="1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</row>
    <row r="228" spans="2:14" s="99" customFormat="1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</row>
    <row r="229" spans="2:14" s="99" customFormat="1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</row>
    <row r="230" spans="2:14" s="99" customFormat="1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</row>
    <row r="231" spans="2:14" s="99" customFormat="1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</row>
    <row r="232" spans="2:14" s="99" customFormat="1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</row>
    <row r="233" spans="2:14" s="99" customFormat="1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</row>
    <row r="234" spans="2:14" s="99" customFormat="1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</row>
    <row r="235" spans="2:14" s="99" customFormat="1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</row>
    <row r="236" spans="2:14" s="99" customFormat="1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</row>
    <row r="237" spans="2:14" s="99" customFormat="1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</row>
    <row r="238" spans="2:14" s="99" customFormat="1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</row>
    <row r="239" spans="2:14" s="99" customFormat="1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</row>
    <row r="240" spans="2:14" s="99" customFormat="1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</row>
    <row r="241" spans="2:14" s="99" customFormat="1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</row>
    <row r="242" spans="2:14" s="99" customFormat="1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</row>
    <row r="243" spans="2:14" s="99" customFormat="1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</row>
    <row r="244" spans="2:14" s="99" customFormat="1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</row>
    <row r="245" spans="2:14" s="99" customFormat="1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</row>
    <row r="246" spans="2:14" s="99" customFormat="1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</row>
    <row r="247" spans="2:14" s="99" customFormat="1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</row>
    <row r="248" spans="2:14" s="99" customFormat="1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</row>
    <row r="249" spans="2:14" s="99" customFormat="1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</row>
    <row r="250" spans="2:14" s="99" customFormat="1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</row>
    <row r="251" spans="2:14" s="99" customFormat="1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</row>
    <row r="252" spans="2:14" s="99" customFormat="1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</row>
    <row r="253" spans="2:14" s="99" customFormat="1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</row>
    <row r="254" spans="2:14" s="99" customFormat="1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</row>
    <row r="255" spans="2:14" s="99" customFormat="1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</row>
    <row r="256" spans="2:14" s="99" customFormat="1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</row>
    <row r="257" spans="2:14" s="99" customFormat="1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</row>
    <row r="258" spans="2:14" s="99" customFormat="1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</row>
    <row r="259" spans="2:14" s="99" customFormat="1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</row>
    <row r="260" spans="2:14" s="99" customFormat="1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</row>
    <row r="261" spans="2:14" s="99" customFormat="1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</row>
    <row r="262" spans="2:14" s="99" customFormat="1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</row>
    <row r="263" spans="2:14" s="99" customFormat="1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</row>
    <row r="264" spans="2:14" s="99" customFormat="1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</row>
    <row r="265" spans="2:14" s="99" customFormat="1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</row>
    <row r="266" spans="2:14" s="99" customFormat="1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</row>
    <row r="267" spans="2:14" s="99" customFormat="1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</row>
    <row r="268" spans="2:14" s="99" customFormat="1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</row>
    <row r="269" spans="2:14" s="99" customFormat="1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</row>
    <row r="270" spans="2:14" s="99" customFormat="1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</row>
    <row r="271" spans="2:14" s="99" customFormat="1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</row>
    <row r="272" spans="2:14" s="99" customFormat="1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</row>
    <row r="273" spans="2:14" s="99" customFormat="1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</row>
    <row r="274" spans="2:14" s="99" customFormat="1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</row>
    <row r="275" spans="2:14" s="99" customFormat="1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</row>
    <row r="276" spans="2:14" s="99" customFormat="1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</row>
    <row r="277" spans="2:14" s="99" customFormat="1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</row>
    <row r="278" spans="2:14" s="99" customFormat="1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</row>
    <row r="279" spans="2:14" s="99" customFormat="1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</row>
    <row r="280" spans="2:14" s="99" customFormat="1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</row>
    <row r="281" spans="2:14" s="99" customFormat="1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</row>
    <row r="282" spans="2:14" s="99" customFormat="1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</row>
    <row r="283" spans="2:14" s="99" customFormat="1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2:14" s="99" customFormat="1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2:14" s="99" customFormat="1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</row>
    <row r="286" spans="2:14" s="99" customFormat="1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</row>
    <row r="287" spans="2:14" s="99" customFormat="1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</row>
    <row r="288" spans="2:14" s="99" customFormat="1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</row>
    <row r="289" spans="2:14" s="99" customFormat="1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</row>
    <row r="290" spans="2:14" s="99" customFormat="1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</row>
    <row r="291" spans="2:14" s="99" customFormat="1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</row>
    <row r="292" spans="2:14" s="99" customFormat="1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</row>
    <row r="293" spans="2:14" s="99" customFormat="1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</row>
    <row r="294" spans="2:14" s="99" customFormat="1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</row>
    <row r="295" spans="2:14" s="99" customFormat="1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</row>
    <row r="296" spans="2:14" s="99" customFormat="1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</row>
    <row r="297" spans="2:14" s="99" customFormat="1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</row>
    <row r="298" spans="2:14" s="99" customFormat="1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2:14" s="99" customFormat="1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2:14" s="99" customFormat="1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2:14" s="99" customFormat="1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2:14" s="99" customFormat="1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</row>
    <row r="303" spans="2:14" s="99" customFormat="1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</row>
    <row r="304" spans="2:14" s="99" customFormat="1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</row>
    <row r="305" spans="2:14" s="99" customFormat="1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</row>
    <row r="306" spans="2:14" s="99" customFormat="1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</row>
    <row r="307" spans="2:14" s="99" customFormat="1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</row>
    <row r="308" spans="2:14" s="99" customFormat="1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</row>
    <row r="309" spans="2:14" s="99" customFormat="1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</row>
    <row r="310" spans="2:14" s="99" customFormat="1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</row>
    <row r="311" spans="2:14" s="99" customFormat="1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</row>
    <row r="312" spans="2:14" s="99" customFormat="1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</row>
    <row r="313" spans="2:14" s="99" customFormat="1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</row>
    <row r="314" spans="2:14" s="99" customFormat="1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</row>
    <row r="315" spans="2:14" s="99" customFormat="1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</row>
    <row r="316" spans="2:14" s="99" customFormat="1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</row>
    <row r="317" spans="2:14" s="99" customFormat="1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</row>
    <row r="318" spans="2:14" s="99" customFormat="1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</row>
    <row r="319" spans="2:14" s="99" customFormat="1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</row>
    <row r="320" spans="2:14" s="99" customFormat="1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</row>
    <row r="321" spans="2:14" s="99" customFormat="1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</row>
    <row r="322" spans="2:14" s="99" customFormat="1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</row>
    <row r="323" spans="2:14" s="99" customFormat="1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</row>
    <row r="324" spans="2:14" s="99" customFormat="1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2:14" s="99" customFormat="1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</row>
    <row r="326" spans="2:14" s="99" customFormat="1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</row>
    <row r="327" spans="2:14" s="99" customFormat="1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</row>
    <row r="328" spans="2:14" s="99" customFormat="1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</row>
    <row r="329" spans="2:14" s="99" customFormat="1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</row>
    <row r="330" spans="2:14" s="99" customFormat="1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</row>
    <row r="331" spans="2:14" s="99" customFormat="1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</row>
    <row r="332" spans="2:14" s="99" customFormat="1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</row>
    <row r="333" spans="2:14" s="99" customFormat="1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</row>
    <row r="334" spans="2:14" s="99" customFormat="1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</row>
    <row r="335" spans="2:14" s="99" customFormat="1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</row>
    <row r="336" spans="2:14" s="99" customFormat="1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</row>
    <row r="337" spans="2:14" s="99" customFormat="1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</row>
    <row r="338" spans="2:14" s="99" customFormat="1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</row>
    <row r="339" spans="2:14" s="99" customFormat="1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</row>
    <row r="340" spans="2:14" s="99" customFormat="1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</row>
    <row r="341" spans="2:14" s="99" customFormat="1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</row>
    <row r="342" spans="2:14" s="99" customFormat="1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</row>
    <row r="343" spans="2:14" s="99" customFormat="1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</row>
    <row r="344" spans="2:14" s="99" customFormat="1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</row>
    <row r="345" spans="2:14" s="99" customFormat="1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</row>
    <row r="346" spans="2:14" s="99" customFormat="1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</row>
    <row r="347" spans="2:14" s="99" customFormat="1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</row>
    <row r="348" spans="2:14" s="99" customFormat="1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</row>
    <row r="349" spans="2:14" s="99" customFormat="1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</row>
    <row r="350" spans="2:14" s="99" customFormat="1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</row>
    <row r="351" spans="2:14" s="99" customFormat="1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</row>
    <row r="352" spans="2:14" s="99" customFormat="1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</row>
    <row r="353" spans="2:14" s="99" customFormat="1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</row>
    <row r="354" spans="2:14" s="99" customFormat="1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</row>
    <row r="355" spans="2:14" s="99" customFormat="1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</row>
    <row r="356" spans="2:14" s="99" customFormat="1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</row>
    <row r="357" spans="2:14" s="99" customFormat="1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</row>
    <row r="358" spans="2:14" s="99" customFormat="1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</row>
    <row r="359" spans="2:14" s="99" customFormat="1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</row>
    <row r="360" spans="2:14" s="99" customFormat="1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</row>
    <row r="361" spans="2:14" s="99" customFormat="1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</row>
    <row r="362" spans="2:14" s="99" customFormat="1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</row>
    <row r="363" spans="2:14" s="99" customFormat="1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</row>
    <row r="364" spans="2:14" s="99" customFormat="1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</row>
    <row r="365" spans="2:14" s="99" customFormat="1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</row>
    <row r="366" spans="2:14" s="99" customFormat="1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</row>
    <row r="367" spans="2:14" s="99" customFormat="1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</row>
    <row r="368" spans="2:14" s="99" customFormat="1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</row>
    <row r="369" spans="2:14" s="99" customFormat="1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</row>
    <row r="370" spans="2:14" s="99" customFormat="1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</row>
    <row r="371" spans="2:14" s="99" customFormat="1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</row>
    <row r="372" spans="2:14" s="99" customFormat="1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</row>
    <row r="373" spans="2:14" s="99" customFormat="1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</row>
    <row r="374" spans="2:14" s="99" customFormat="1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</row>
    <row r="375" spans="2:14" s="99" customFormat="1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</row>
    <row r="376" spans="2:14" s="99" customFormat="1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</row>
    <row r="377" spans="2:14" s="99" customFormat="1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</row>
    <row r="378" spans="2:14" s="99" customFormat="1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</row>
    <row r="379" spans="2:14" s="99" customFormat="1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</row>
    <row r="380" spans="2:14" s="99" customFormat="1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</row>
    <row r="381" spans="2:14" s="99" customFormat="1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</row>
    <row r="382" spans="2:14" s="99" customFormat="1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</row>
    <row r="383" spans="2:14" s="99" customFormat="1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</row>
    <row r="384" spans="2:14" s="99" customFormat="1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</row>
    <row r="385" spans="2:14" s="99" customFormat="1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</row>
    <row r="386" spans="2:14" s="99" customFormat="1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</row>
    <row r="387" spans="2:14" s="99" customFormat="1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</row>
    <row r="388" spans="2:14" s="99" customFormat="1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</row>
    <row r="389" spans="2:14" s="99" customFormat="1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</row>
    <row r="390" spans="2:14" s="99" customFormat="1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</row>
    <row r="391" spans="2:14" s="99" customFormat="1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</row>
    <row r="392" spans="2:14" s="99" customFormat="1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</row>
    <row r="393" spans="2:14" s="99" customFormat="1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</row>
    <row r="394" spans="2:14" s="99" customFormat="1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</row>
    <row r="395" spans="2:14" s="99" customFormat="1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</row>
    <row r="396" spans="2:14" s="99" customFormat="1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</row>
    <row r="397" spans="2:14" s="99" customFormat="1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</row>
    <row r="398" spans="2:14" s="99" customFormat="1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</row>
    <row r="399" spans="2:14" s="99" customFormat="1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2:14" s="99" customFormat="1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</row>
    <row r="401" spans="2:14" s="99" customFormat="1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</row>
    <row r="402" spans="2:14" s="99" customFormat="1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</row>
    <row r="403" spans="2:14" s="99" customFormat="1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</row>
    <row r="404" spans="2:14" s="99" customFormat="1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</row>
    <row r="405" spans="2:14" s="99" customFormat="1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</row>
    <row r="406" spans="2:14" s="99" customFormat="1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</row>
    <row r="407" spans="2:14" s="99" customFormat="1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</row>
    <row r="408" spans="2:14" s="99" customFormat="1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</row>
    <row r="409" spans="2:14" s="99" customFormat="1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</row>
    <row r="410" spans="2:14" s="99" customFormat="1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</row>
    <row r="411" spans="2:14" s="99" customFormat="1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</row>
    <row r="412" spans="2:14" s="99" customFormat="1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</row>
    <row r="413" spans="2:14" s="99" customFormat="1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</row>
    <row r="414" spans="2:14" s="99" customFormat="1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</row>
    <row r="415" spans="2:14" s="99" customFormat="1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</row>
    <row r="416" spans="2:14" s="99" customFormat="1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</row>
    <row r="417" spans="2:14" s="99" customFormat="1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</row>
    <row r="418" spans="2:14" s="99" customFormat="1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</row>
    <row r="419" spans="2:14" s="99" customFormat="1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</row>
    <row r="420" spans="2:14" s="99" customFormat="1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</row>
    <row r="421" spans="2:14" s="99" customFormat="1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</row>
    <row r="422" spans="2:14" s="99" customFormat="1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</row>
    <row r="423" spans="2:14" s="99" customFormat="1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</row>
    <row r="424" spans="2:14" s="99" customFormat="1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</row>
    <row r="425" spans="2:14" s="99" customFormat="1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</row>
    <row r="426" spans="2:14" s="99" customFormat="1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</row>
    <row r="427" spans="2:14" s="99" customFormat="1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</row>
    <row r="428" spans="2:14" s="99" customFormat="1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</row>
    <row r="429" spans="2:14" s="99" customFormat="1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</row>
    <row r="430" spans="2:14" s="99" customFormat="1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</row>
    <row r="431" spans="2:14" s="99" customFormat="1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</row>
    <row r="432" spans="2:14" s="99" customFormat="1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</row>
    <row r="433" spans="2:14" s="99" customFormat="1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</row>
    <row r="434" spans="2:14" s="99" customFormat="1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</row>
    <row r="435" spans="2:14" s="99" customFormat="1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</row>
    <row r="436" spans="2:14" s="99" customFormat="1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</row>
    <row r="437" spans="2:14" s="99" customFormat="1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2:14" s="99" customFormat="1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</row>
    <row r="439" spans="2:14" s="99" customFormat="1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</row>
    <row r="440" spans="2:14" s="99" customFormat="1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2:14" s="99" customFormat="1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</row>
    <row r="442" spans="2:14" s="99" customFormat="1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</row>
    <row r="443" spans="2:14" s="99" customFormat="1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</row>
    <row r="444" spans="2:14" s="99" customFormat="1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</row>
    <row r="445" spans="2:14" s="99" customFormat="1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</row>
    <row r="446" spans="2:14" s="99" customFormat="1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</row>
    <row r="447" spans="2:14" s="99" customFormat="1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</row>
    <row r="448" spans="2:14" s="99" customFormat="1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</row>
    <row r="449" spans="2:14" s="99" customFormat="1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</row>
    <row r="450" spans="2:14" s="99" customFormat="1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</row>
    <row r="451" spans="2:14" s="99" customFormat="1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</row>
    <row r="452" spans="2:14" s="99" customFormat="1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</row>
    <row r="453" spans="2:14" s="99" customFormat="1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2:14" s="99" customFormat="1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</row>
    <row r="455" spans="2:14" s="99" customFormat="1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</row>
    <row r="456" spans="2:14" s="99" customFormat="1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</row>
    <row r="457" spans="2:14" s="99" customFormat="1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</row>
    <row r="458" spans="2:14" s="99" customFormat="1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</row>
    <row r="459" spans="2:14" s="99" customFormat="1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</row>
    <row r="460" spans="2:14" s="99" customFormat="1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2:14" s="99" customFormat="1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</row>
    <row r="462" spans="2:14" s="99" customFormat="1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</row>
    <row r="463" spans="2:14" s="99" customFormat="1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</row>
    <row r="464" spans="2:14" s="99" customFormat="1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</row>
    <row r="465" spans="2:14" s="99" customFormat="1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</row>
    <row r="466" spans="2:14" s="99" customFormat="1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</row>
    <row r="467" spans="2:14" s="99" customFormat="1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</row>
    <row r="468" spans="2:14" s="99" customFormat="1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</row>
    <row r="469" spans="2:14" s="99" customFormat="1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</row>
    <row r="470" spans="2:14" s="99" customFormat="1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</row>
    <row r="471" spans="2:14" s="99" customFormat="1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</row>
    <row r="472" spans="2:14" s="99" customFormat="1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</row>
    <row r="473" spans="2:14" s="99" customFormat="1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</row>
    <row r="474" spans="2:14" s="99" customFormat="1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</row>
    <row r="475" spans="2:14" s="99" customFormat="1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</row>
    <row r="476" spans="2:14" s="99" customFormat="1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2:14" s="99" customFormat="1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</row>
    <row r="478" spans="2:14" s="99" customFormat="1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</row>
    <row r="479" spans="2:14" s="99" customFormat="1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</row>
    <row r="480" spans="2:14" s="99" customFormat="1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</row>
    <row r="481" spans="2:14" s="99" customFormat="1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</row>
    <row r="482" spans="2:14" s="99" customFormat="1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</row>
    <row r="483" spans="2:14" s="99" customFormat="1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</row>
    <row r="484" spans="2:14" s="99" customFormat="1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</row>
    <row r="485" spans="2:14" s="99" customFormat="1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</row>
    <row r="486" spans="2:14" s="99" customFormat="1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</row>
    <row r="487" spans="2:14" s="99" customFormat="1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</row>
    <row r="488" spans="2:14" s="99" customFormat="1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</row>
    <row r="489" spans="2:14" s="99" customFormat="1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</row>
    <row r="490" spans="2:14" s="99" customFormat="1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</row>
    <row r="491" spans="2:14" s="99" customFormat="1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</row>
    <row r="492" spans="2:14" s="99" customFormat="1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</row>
    <row r="493" spans="2:14" s="99" customFormat="1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</row>
    <row r="494" spans="2:14" s="99" customFormat="1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</row>
    <row r="495" spans="2:14" s="99" customFormat="1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</row>
    <row r="496" spans="2:14" s="99" customFormat="1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</row>
    <row r="497" spans="2:14" s="99" customFormat="1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</row>
    <row r="498" spans="2:14" s="99" customFormat="1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</row>
    <row r="499" spans="2:14" s="99" customFormat="1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</row>
    <row r="500" spans="2:14" s="99" customFormat="1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</row>
    <row r="501" spans="2:14" s="99" customFormat="1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</row>
    <row r="502" spans="2:14" s="99" customFormat="1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</row>
    <row r="503" spans="2:14" s="99" customFormat="1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</row>
    <row r="504" spans="2:14" s="99" customFormat="1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</row>
    <row r="505" spans="2:14" s="99" customFormat="1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</row>
    <row r="506" spans="2:14" s="99" customFormat="1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</row>
    <row r="507" spans="2:14" s="99" customFormat="1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</row>
    <row r="508" spans="2:14" s="99" customFormat="1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</row>
    <row r="509" spans="2:14" s="99" customFormat="1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</row>
    <row r="510" spans="2:14" s="99" customFormat="1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</row>
    <row r="511" spans="2:14" s="99" customFormat="1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</row>
    <row r="512" spans="2:14" s="99" customFormat="1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</row>
    <row r="513" spans="2:14" s="99" customFormat="1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</row>
    <row r="514" spans="2:14" s="99" customFormat="1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</row>
    <row r="515" spans="2:14" s="99" customFormat="1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</row>
    <row r="516" spans="2:14" s="99" customFormat="1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</row>
    <row r="517" spans="2:14" s="99" customFormat="1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</row>
    <row r="518" spans="2:14" s="99" customFormat="1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</row>
    <row r="519" spans="2:14" s="99" customFormat="1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</row>
    <row r="520" spans="2:14" s="99" customFormat="1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</row>
    <row r="521" spans="2:14" s="99" customFormat="1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</row>
    <row r="522" spans="2:14" s="99" customFormat="1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</row>
    <row r="523" spans="2:14" s="99" customFormat="1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</row>
    <row r="524" spans="2:14" s="99" customFormat="1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</row>
    <row r="525" spans="2:14" s="99" customFormat="1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</row>
    <row r="526" spans="2:14" s="99" customFormat="1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</row>
    <row r="527" spans="2:14" s="99" customFormat="1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</row>
    <row r="528" spans="2:14" s="99" customFormat="1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</row>
    <row r="529" spans="2:14" s="99" customFormat="1"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</row>
    <row r="530" spans="2:14" s="99" customFormat="1"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</row>
    <row r="531" spans="2:14" s="99" customFormat="1"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</row>
    <row r="532" spans="2:14" s="99" customFormat="1"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</row>
    <row r="533" spans="2:14" s="99" customFormat="1"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</row>
    <row r="534" spans="2:14" s="99" customFormat="1"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</row>
    <row r="535" spans="2:14" s="99" customFormat="1"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</row>
    <row r="536" spans="2:14" s="99" customFormat="1"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</row>
    <row r="537" spans="2:14" s="99" customFormat="1"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</row>
    <row r="538" spans="2:14" s="99" customFormat="1"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</row>
    <row r="539" spans="2:14" s="99" customFormat="1"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</row>
    <row r="540" spans="2:14" s="99" customFormat="1"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</row>
    <row r="541" spans="2:14" s="99" customFormat="1"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</row>
    <row r="542" spans="2:14" s="99" customFormat="1"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</row>
    <row r="543" spans="2:14" s="99" customFormat="1"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</row>
    <row r="544" spans="2:14" s="99" customFormat="1"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</row>
    <row r="545" spans="2:14" s="99" customFormat="1"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</row>
    <row r="546" spans="2:14" s="99" customFormat="1"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</row>
    <row r="547" spans="2:14" s="99" customFormat="1"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</row>
    <row r="548" spans="2:14" s="99" customFormat="1"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</row>
    <row r="549" spans="2:14" s="99" customFormat="1"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</row>
    <row r="550" spans="2:14" s="99" customFormat="1"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</row>
    <row r="551" spans="2:14" s="99" customFormat="1"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</row>
    <row r="552" spans="2:14" s="99" customFormat="1"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</row>
    <row r="553" spans="2:14" s="99" customFormat="1"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</row>
    <row r="554" spans="2:14" s="99" customFormat="1"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</row>
    <row r="555" spans="2:14" s="99" customFormat="1"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</row>
    <row r="556" spans="2:14" s="99" customFormat="1"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</row>
    <row r="557" spans="2:14" s="99" customFormat="1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</row>
    <row r="558" spans="2:14" s="99" customFormat="1"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</row>
    <row r="559" spans="2:14" s="99" customFormat="1"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</row>
    <row r="560" spans="2:14" s="99" customFormat="1"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</row>
    <row r="561" spans="2:14" s="99" customFormat="1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</row>
    <row r="562" spans="2:14" s="99" customFormat="1"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</row>
    <row r="563" spans="2:14" s="99" customFormat="1"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</row>
    <row r="564" spans="2:14" s="99" customFormat="1"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</row>
    <row r="565" spans="2:14" s="99" customFormat="1"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</row>
    <row r="566" spans="2:14" s="99" customFormat="1"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</row>
    <row r="567" spans="2:14" s="99" customFormat="1"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</row>
    <row r="568" spans="2:14" s="99" customFormat="1"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</row>
    <row r="569" spans="2:14" s="99" customFormat="1"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</row>
    <row r="570" spans="2:14" s="99" customFormat="1"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</row>
    <row r="571" spans="2:14" s="99" customFormat="1"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</row>
    <row r="572" spans="2:14" s="99" customFormat="1"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</row>
    <row r="573" spans="2:14" s="99" customFormat="1"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</row>
    <row r="574" spans="2:14" s="99" customFormat="1"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</row>
    <row r="575" spans="2:14" s="99" customFormat="1"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</row>
    <row r="576" spans="2:14" s="99" customFormat="1"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</row>
    <row r="577" spans="2:14" s="99" customFormat="1"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</row>
    <row r="578" spans="2:14" s="99" customFormat="1"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</row>
    <row r="579" spans="2:14" s="99" customFormat="1"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</row>
    <row r="580" spans="2:14" s="99" customFormat="1"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</row>
    <row r="581" spans="2:14" s="99" customFormat="1"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</row>
    <row r="582" spans="2:14" s="99" customFormat="1"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</row>
    <row r="583" spans="2:14" s="99" customFormat="1"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</row>
    <row r="584" spans="2:14" s="99" customFormat="1"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</row>
    <row r="585" spans="2:14" s="99" customFormat="1"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</row>
    <row r="586" spans="2:14" s="99" customFormat="1"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</row>
    <row r="587" spans="2:14" s="99" customFormat="1"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</row>
    <row r="588" spans="2:14" s="99" customFormat="1"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</row>
    <row r="589" spans="2:14" s="99" customFormat="1"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</row>
    <row r="590" spans="2:14" s="99" customFormat="1"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</row>
    <row r="591" spans="2:14" s="99" customFormat="1"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</row>
    <row r="592" spans="2:14" s="99" customFormat="1"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</row>
    <row r="593" spans="2:14" s="99" customFormat="1"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</row>
    <row r="594" spans="2:14" s="99" customFormat="1"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</row>
    <row r="595" spans="2:14" s="99" customFormat="1"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</row>
    <row r="596" spans="2:14" s="99" customFormat="1"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</row>
    <row r="597" spans="2:14" s="99" customFormat="1"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</row>
    <row r="598" spans="2:14" s="99" customFormat="1"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</row>
    <row r="599" spans="2:14" s="99" customFormat="1"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</row>
    <row r="600" spans="2:14" s="99" customFormat="1"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</row>
    <row r="601" spans="2:14" s="99" customFormat="1"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</row>
    <row r="602" spans="2:14" s="99" customFormat="1"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</row>
    <row r="603" spans="2:14" s="99" customFormat="1"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</row>
    <row r="604" spans="2:14" s="99" customFormat="1"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</row>
    <row r="605" spans="2:14" s="99" customFormat="1"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</row>
    <row r="606" spans="2:14" s="99" customFormat="1"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</row>
    <row r="607" spans="2:14" s="99" customFormat="1"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</row>
    <row r="608" spans="2:14" s="99" customFormat="1"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</row>
    <row r="609" spans="2:14" s="99" customFormat="1"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</row>
    <row r="610" spans="2:14" s="99" customFormat="1"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</row>
    <row r="611" spans="2:14" s="99" customFormat="1"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</row>
    <row r="612" spans="2:14" s="99" customFormat="1"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</row>
    <row r="613" spans="2:14" s="99" customFormat="1"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</row>
    <row r="614" spans="2:14" s="99" customFormat="1"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</row>
    <row r="615" spans="2:14" s="99" customFormat="1"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</row>
    <row r="616" spans="2:14" s="99" customFormat="1"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</row>
    <row r="617" spans="2:14" s="99" customFormat="1"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</row>
    <row r="618" spans="2:14" s="99" customFormat="1"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</row>
    <row r="619" spans="2:14" s="99" customFormat="1"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</row>
    <row r="620" spans="2:14" s="99" customFormat="1"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</row>
    <row r="621" spans="2:14" s="99" customFormat="1"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</row>
    <row r="622" spans="2:14" s="99" customFormat="1"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</row>
    <row r="623" spans="2:14" s="99" customFormat="1"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</row>
    <row r="624" spans="2:14" s="99" customFormat="1"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</row>
    <row r="625" spans="2:14" s="99" customFormat="1"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</row>
    <row r="626" spans="2:14" s="99" customFormat="1"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</row>
    <row r="627" spans="2:14" s="99" customFormat="1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</row>
    <row r="628" spans="2:14" s="99" customFormat="1"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</row>
    <row r="629" spans="2:14" s="99" customFormat="1"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</row>
    <row r="630" spans="2:14" s="99" customFormat="1"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</row>
    <row r="631" spans="2:14" s="99" customFormat="1"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</row>
    <row r="632" spans="2:14" s="99" customFormat="1"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</row>
    <row r="633" spans="2:14" s="99" customFormat="1"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</row>
    <row r="634" spans="2:14" s="99" customFormat="1"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</row>
    <row r="635" spans="2:14" s="99" customFormat="1"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</row>
    <row r="636" spans="2:14" s="99" customFormat="1"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</row>
    <row r="637" spans="2:14" s="99" customFormat="1"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</row>
    <row r="638" spans="2:14" s="99" customFormat="1"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</row>
    <row r="639" spans="2:14" s="99" customFormat="1"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</row>
    <row r="640" spans="2:14" s="99" customFormat="1"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</row>
    <row r="641" spans="2:14" s="99" customFormat="1"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</row>
    <row r="642" spans="2:14" s="99" customFormat="1"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</row>
    <row r="643" spans="2:14" s="99" customFormat="1"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</row>
    <row r="644" spans="2:14" s="99" customFormat="1"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</row>
    <row r="645" spans="2:14" s="99" customFormat="1"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</row>
    <row r="646" spans="2:14" s="99" customFormat="1"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</row>
    <row r="647" spans="2:14" s="99" customFormat="1"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</row>
    <row r="648" spans="2:14" s="99" customFormat="1"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</row>
    <row r="649" spans="2:14" s="99" customFormat="1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2:14" s="99" customFormat="1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2:14" s="99" customFormat="1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2:14" s="99" customFormat="1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2:14" s="99" customFormat="1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2:14" s="99" customFormat="1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2:14" s="99" customFormat="1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2:14" s="99" customFormat="1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 s="99" customFormat="1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 s="99" customFormat="1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 s="99" customFormat="1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 s="99" customFormat="1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 s="99" customFormat="1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 s="99" customFormat="1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 s="99" customFormat="1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s="99" customForma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 s="99" customFormat="1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 s="99" customFormat="1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 s="99" customFormat="1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 s="99" customFormat="1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 s="99" customFormat="1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 s="99" customFormat="1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 s="99" customFormat="1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 s="99" customFormat="1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 s="99" customFormat="1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 s="99" customFormat="1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 s="99" customFormat="1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 s="99" customFormat="1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 s="99" customFormat="1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 s="99" customFormat="1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 s="99" customFormat="1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 s="99" customFormat="1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 s="99" customFormat="1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 s="99" customFormat="1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 s="99" customFormat="1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 s="99" customFormat="1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 s="99" customFormat="1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 s="99" customFormat="1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 s="99" customFormat="1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 s="99" customFormat="1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 s="99" customFormat="1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 s="99" customFormat="1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 s="99" customFormat="1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 s="99" customFormat="1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 s="99" customFormat="1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s="99" customForma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 s="99" customFormat="1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 s="99" customFormat="1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 s="99" customFormat="1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 s="99" customFormat="1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 s="99" customFormat="1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 s="99" customFormat="1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 s="99" customFormat="1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 s="99" customFormat="1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 s="99" customFormat="1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 s="99" customFormat="1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 s="99" customFormat="1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 s="99" customFormat="1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 s="99" customFormat="1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 s="99" customFormat="1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 s="99" customFormat="1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 s="99" customFormat="1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 s="99" customFormat="1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 s="99" customFormat="1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 s="99" customFormat="1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 s="99" customFormat="1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 s="99" customFormat="1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 s="99" customFormat="1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2:14" s="99" customFormat="1"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2:14" s="99" customFormat="1"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2:14" s="99" customFormat="1"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2:14" s="99" customFormat="1"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2:14" s="99" customFormat="1"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2:14" s="99" customFormat="1"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2:14" s="99" customFormat="1"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2:14" s="99" customFormat="1"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2:14" s="99" customFormat="1"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2:14" s="99" customFormat="1"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2:14" s="99" customFormat="1"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2:14" s="99" customFormat="1"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2:14" s="99" customFormat="1"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2:14" s="99" customFormat="1"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2:14" s="99" customFormat="1"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2:14" s="99" customFormat="1"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2:14" s="99" customFormat="1"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2:14" s="99" customFormat="1"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2:14" s="99" customFormat="1"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2:14" s="99" customFormat="1"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2:14" s="99" customFormat="1"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2:14" s="99" customFormat="1"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2:14" s="99" customFormat="1"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2:14" s="99" customFormat="1"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2:14" s="99" customFormat="1"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</row>
    <row r="742" spans="2:14" s="99" customFormat="1"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2:14" s="99" customFormat="1"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</row>
    <row r="744" spans="2:14" s="99" customFormat="1"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</row>
    <row r="745" spans="2:14" s="99" customFormat="1"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</row>
    <row r="746" spans="2:14" s="99" customFormat="1"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</row>
    <row r="747" spans="2:14" s="99" customFormat="1"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</row>
    <row r="748" spans="2:14" s="99" customFormat="1"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</row>
    <row r="749" spans="2:14" s="99" customFormat="1"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</row>
    <row r="750" spans="2:14" s="99" customFormat="1"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</row>
    <row r="751" spans="2:14" s="99" customFormat="1"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</row>
    <row r="752" spans="2:14" s="99" customFormat="1"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</row>
    <row r="753" spans="2:14" s="99" customFormat="1"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</row>
    <row r="754" spans="2:14" s="99" customFormat="1"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</row>
    <row r="755" spans="2:14" s="99" customFormat="1"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</row>
    <row r="756" spans="2:14" s="99" customFormat="1"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</row>
    <row r="757" spans="2:14" s="99" customFormat="1"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</row>
    <row r="758" spans="2:14" s="99" customFormat="1"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</row>
    <row r="759" spans="2:14" s="99" customFormat="1"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</row>
    <row r="760" spans="2:14" s="99" customFormat="1"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</row>
    <row r="761" spans="2:14" s="99" customFormat="1"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</row>
    <row r="762" spans="2:14" s="99" customFormat="1"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</row>
    <row r="763" spans="2:14" s="99" customFormat="1"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</row>
    <row r="764" spans="2:14" s="99" customFormat="1"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</row>
    <row r="765" spans="2:14" s="99" customFormat="1"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</row>
    <row r="766" spans="2:14" s="99" customFormat="1"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</row>
    <row r="767" spans="2:14" s="99" customFormat="1"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</row>
    <row r="768" spans="2:14" s="99" customFormat="1"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</row>
    <row r="769" spans="2:14" s="99" customFormat="1"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</row>
    <row r="770" spans="2:14" s="99" customFormat="1"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</row>
    <row r="771" spans="2:14" s="99" customFormat="1"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</row>
    <row r="772" spans="2:14" s="99" customFormat="1"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</row>
    <row r="773" spans="2:14" s="99" customFormat="1"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</row>
    <row r="774" spans="2:14" s="99" customFormat="1"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</row>
    <row r="775" spans="2:14" s="99" customFormat="1"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</row>
    <row r="776" spans="2:14" s="99" customFormat="1"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</row>
    <row r="777" spans="2:14" s="99" customFormat="1"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</row>
    <row r="778" spans="2:14" s="99" customFormat="1"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</row>
    <row r="779" spans="2:14" s="99" customFormat="1"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</row>
    <row r="780" spans="2:14" s="99" customFormat="1"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</row>
    <row r="781" spans="2:14" s="99" customFormat="1"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</row>
    <row r="782" spans="2:14" s="99" customFormat="1"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</row>
    <row r="783" spans="2:14" s="99" customFormat="1"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</row>
    <row r="784" spans="2:14" s="99" customFormat="1"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</row>
    <row r="785" spans="2:14" s="99" customFormat="1"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</row>
    <row r="786" spans="2:14" s="99" customFormat="1"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</row>
    <row r="787" spans="2:14" s="99" customFormat="1"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</row>
    <row r="788" spans="2:14" s="99" customFormat="1"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</row>
    <row r="789" spans="2:14" s="99" customFormat="1"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</row>
    <row r="790" spans="2:14" s="99" customFormat="1"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</row>
    <row r="791" spans="2:14" s="99" customFormat="1"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</row>
    <row r="792" spans="2:14" s="99" customFormat="1"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</row>
    <row r="793" spans="2:14" s="99" customFormat="1"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</row>
    <row r="794" spans="2:14" s="99" customFormat="1"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</row>
    <row r="795" spans="2:14" s="99" customFormat="1"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</row>
    <row r="796" spans="2:14" s="99" customFormat="1"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</row>
    <row r="797" spans="2:14" s="99" customFormat="1"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</row>
    <row r="798" spans="2:14" s="99" customFormat="1"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</row>
    <row r="799" spans="2:14" s="99" customFormat="1"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</row>
    <row r="800" spans="2:14" s="99" customFormat="1"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</row>
    <row r="801" spans="2:14" s="99" customFormat="1"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</row>
    <row r="802" spans="2:14" s="99" customFormat="1"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</row>
    <row r="803" spans="2:14" s="99" customFormat="1"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</row>
    <row r="804" spans="2:14" s="99" customFormat="1"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</row>
    <row r="805" spans="2:14" s="99" customFormat="1"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</row>
    <row r="806" spans="2:14" s="99" customFormat="1"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</row>
    <row r="807" spans="2:14" s="99" customFormat="1"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</row>
    <row r="808" spans="2:14" s="99" customFormat="1"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</row>
    <row r="809" spans="2:14" s="99" customFormat="1"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</row>
    <row r="810" spans="2:14" s="99" customFormat="1"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</row>
    <row r="811" spans="2:14" s="99" customFormat="1"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</row>
    <row r="812" spans="2:14" s="99" customFormat="1"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</row>
    <row r="813" spans="2:14" s="99" customFormat="1"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</row>
    <row r="814" spans="2:14" s="99" customFormat="1"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</row>
    <row r="815" spans="2:14" s="99" customFormat="1"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</row>
    <row r="816" spans="2:14" s="99" customFormat="1"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</row>
    <row r="817" spans="2:14" s="99" customFormat="1"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</row>
    <row r="818" spans="2:14" s="99" customFormat="1"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</row>
    <row r="819" spans="2:14" s="99" customFormat="1"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</row>
    <row r="820" spans="2:14" s="99" customFormat="1"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</row>
    <row r="821" spans="2:14" s="99" customFormat="1"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</row>
    <row r="822" spans="2:14" s="99" customFormat="1"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</row>
    <row r="823" spans="2:14" s="99" customFormat="1"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</row>
    <row r="824" spans="2:14" s="99" customFormat="1"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</row>
    <row r="825" spans="2:14" s="99" customFormat="1"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</row>
    <row r="826" spans="2:14" s="99" customFormat="1"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</row>
    <row r="827" spans="2:14" s="99" customFormat="1"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</row>
    <row r="828" spans="2:14" s="99" customFormat="1"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</row>
    <row r="829" spans="2:14" s="99" customFormat="1"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</row>
    <row r="830" spans="2:14" s="99" customFormat="1"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</row>
    <row r="831" spans="2:14" s="99" customFormat="1"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</row>
    <row r="832" spans="2:14" s="99" customFormat="1"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</row>
    <row r="833" spans="2:14" s="99" customFormat="1"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</row>
    <row r="834" spans="2:14" s="99" customFormat="1"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</row>
    <row r="835" spans="2:14" s="99" customFormat="1"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</row>
    <row r="836" spans="2:14" s="99" customFormat="1"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</row>
    <row r="837" spans="2:14" s="99" customFormat="1"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</row>
    <row r="838" spans="2:14" s="99" customFormat="1"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</row>
    <row r="839" spans="2:14" s="99" customFormat="1"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</row>
    <row r="840" spans="2:14" s="99" customFormat="1"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</row>
    <row r="841" spans="2:14" s="99" customFormat="1"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</row>
    <row r="842" spans="2:14" s="99" customFormat="1"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</row>
    <row r="843" spans="2:14" s="99" customFormat="1"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</row>
    <row r="844" spans="2:14" s="99" customFormat="1"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</row>
    <row r="845" spans="2:14" s="99" customFormat="1"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</row>
    <row r="846" spans="2:14" s="99" customFormat="1"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</row>
    <row r="847" spans="2:14" s="99" customFormat="1"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</row>
    <row r="848" spans="2:14" s="99" customFormat="1"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</row>
    <row r="849" spans="2:14" s="99" customFormat="1"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</row>
    <row r="850" spans="2:14" s="99" customFormat="1"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</row>
    <row r="851" spans="2:14" s="99" customFormat="1"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</row>
    <row r="852" spans="2:14" s="99" customFormat="1"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</row>
    <row r="853" spans="2:14" s="99" customFormat="1"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</row>
    <row r="854" spans="2:14" s="99" customFormat="1"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</row>
    <row r="855" spans="2:14" s="99" customFormat="1"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</row>
    <row r="856" spans="2:14" s="99" customFormat="1"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</row>
    <row r="857" spans="2:14" s="99" customFormat="1"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</row>
    <row r="858" spans="2:14" s="99" customFormat="1"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</row>
    <row r="859" spans="2:14" s="99" customFormat="1"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</row>
    <row r="860" spans="2:14" s="99" customFormat="1"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</row>
    <row r="861" spans="2:14" s="99" customFormat="1"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</row>
    <row r="862" spans="2:14" s="99" customFormat="1"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</row>
    <row r="863" spans="2:14" s="99" customFormat="1"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</row>
    <row r="864" spans="2:14" s="99" customFormat="1"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</row>
    <row r="865" spans="2:14" s="99" customFormat="1"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</row>
    <row r="866" spans="2:14" s="99" customFormat="1"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</row>
    <row r="867" spans="2:14" s="99" customFormat="1"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</row>
    <row r="868" spans="2:14" s="99" customFormat="1"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</row>
    <row r="869" spans="2:14" s="99" customFormat="1"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</row>
    <row r="870" spans="2:14" s="99" customFormat="1"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</row>
    <row r="871" spans="2:14" s="99" customFormat="1"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</row>
    <row r="872" spans="2:14" s="99" customFormat="1"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</row>
    <row r="873" spans="2:14" s="99" customFormat="1"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</row>
    <row r="874" spans="2:14" s="99" customFormat="1"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</row>
    <row r="875" spans="2:14" s="99" customFormat="1"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</row>
    <row r="876" spans="2:14" s="99" customFormat="1"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</row>
    <row r="877" spans="2:14" s="99" customFormat="1"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</row>
    <row r="878" spans="2:14" s="99" customFormat="1"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</row>
    <row r="879" spans="2:14" s="99" customFormat="1"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</row>
    <row r="880" spans="2:14" s="99" customFormat="1"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</row>
    <row r="881" spans="2:14" s="99" customFormat="1"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</row>
    <row r="882" spans="2:14" s="99" customFormat="1"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</row>
    <row r="883" spans="2:14" s="99" customFormat="1"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</row>
    <row r="884" spans="2:14" s="99" customFormat="1"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</row>
    <row r="885" spans="2:14" s="99" customFormat="1"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</row>
    <row r="886" spans="2:14" s="99" customFormat="1"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</row>
    <row r="887" spans="2:14" s="99" customFormat="1"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</row>
    <row r="888" spans="2:14" s="99" customFormat="1"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</row>
    <row r="889" spans="2:14" s="99" customFormat="1"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</row>
    <row r="890" spans="2:14" s="99" customFormat="1"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</row>
    <row r="891" spans="2:14" s="99" customFormat="1"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</row>
    <row r="892" spans="2:14" s="99" customFormat="1"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</row>
    <row r="893" spans="2:14" s="99" customFormat="1"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</row>
    <row r="894" spans="2:14" s="99" customFormat="1"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</row>
    <row r="895" spans="2:14" s="99" customFormat="1"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</row>
    <row r="896" spans="2:14" s="99" customFormat="1"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</row>
    <row r="897" spans="2:14" s="99" customFormat="1"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</row>
    <row r="898" spans="2:14" s="99" customFormat="1"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</row>
    <row r="899" spans="2:14" s="99" customFormat="1"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</row>
    <row r="900" spans="2:14" s="99" customFormat="1"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</row>
    <row r="901" spans="2:14" s="99" customFormat="1"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</row>
    <row r="902" spans="2:14" s="99" customFormat="1"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</row>
    <row r="903" spans="2:14" s="99" customFormat="1"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</row>
    <row r="904" spans="2:14" s="99" customFormat="1"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</row>
    <row r="905" spans="2:14" s="99" customFormat="1"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</row>
    <row r="906" spans="2:14" s="99" customFormat="1"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</row>
    <row r="907" spans="2:14" s="99" customFormat="1"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</row>
    <row r="908" spans="2:14" s="99" customFormat="1"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</row>
    <row r="909" spans="2:14" s="99" customFormat="1"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</row>
    <row r="910" spans="2:14" s="99" customFormat="1"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</row>
    <row r="911" spans="2:14" s="99" customFormat="1"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</row>
    <row r="912" spans="2:14" s="99" customFormat="1"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</row>
    <row r="913" spans="2:14" s="99" customFormat="1"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</row>
    <row r="914" spans="2:14" s="99" customFormat="1"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</row>
    <row r="915" spans="2:14" s="99" customFormat="1"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</row>
    <row r="916" spans="2:14" s="99" customFormat="1"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</row>
    <row r="917" spans="2:14" s="99" customFormat="1"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</row>
    <row r="918" spans="2:14" s="99" customFormat="1"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</row>
    <row r="919" spans="2:14" s="99" customFormat="1"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</row>
    <row r="920" spans="2:14" s="99" customFormat="1"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</row>
    <row r="921" spans="2:14" s="99" customFormat="1"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</row>
    <row r="922" spans="2:14" s="99" customFormat="1"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</row>
    <row r="923" spans="2:14" s="99" customFormat="1"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</row>
    <row r="924" spans="2:14" s="99" customFormat="1"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</row>
    <row r="925" spans="2:14" s="99" customFormat="1"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</row>
    <row r="926" spans="2:14" s="99" customFormat="1"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</row>
    <row r="927" spans="2:14" s="99" customFormat="1"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</row>
    <row r="928" spans="2:14" s="99" customFormat="1"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</row>
    <row r="929" spans="2:14" s="99" customFormat="1"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</row>
    <row r="930" spans="2:14" s="99" customFormat="1"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</row>
    <row r="931" spans="2:14" s="99" customFormat="1"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</row>
    <row r="932" spans="2:14" s="99" customFormat="1"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</row>
    <row r="933" spans="2:14" s="99" customFormat="1"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</row>
    <row r="934" spans="2:14" s="99" customFormat="1"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</row>
    <row r="935" spans="2:14" s="99" customFormat="1"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</row>
    <row r="936" spans="2:14" s="99" customFormat="1"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</row>
    <row r="937" spans="2:14" s="99" customFormat="1"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</row>
    <row r="938" spans="2:14" s="99" customFormat="1"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</row>
    <row r="939" spans="2:14" s="99" customFormat="1"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</row>
    <row r="940" spans="2:14" s="99" customFormat="1"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</row>
    <row r="941" spans="2:14" s="99" customFormat="1"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</row>
    <row r="942" spans="2:14" s="99" customFormat="1"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</row>
    <row r="943" spans="2:14" s="99" customFormat="1"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</row>
    <row r="944" spans="2:14" s="99" customFormat="1"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</row>
    <row r="945" spans="2:14" s="99" customFormat="1"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</row>
    <row r="946" spans="2:14" s="99" customFormat="1"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</row>
    <row r="947" spans="2:14" s="99" customFormat="1"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</row>
    <row r="948" spans="2:14" s="99" customFormat="1"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</row>
    <row r="949" spans="2:14" s="99" customFormat="1"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</row>
    <row r="950" spans="2:14" s="99" customFormat="1"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</row>
    <row r="951" spans="2:14" s="99" customFormat="1"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</row>
    <row r="952" spans="2:14" s="99" customFormat="1"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</row>
    <row r="953" spans="2:14" s="99" customFormat="1"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</row>
    <row r="954" spans="2:14" s="99" customFormat="1"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</row>
    <row r="955" spans="2:14" s="99" customFormat="1"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</row>
    <row r="956" spans="2:14" s="99" customFormat="1"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</row>
    <row r="957" spans="2:14" s="99" customFormat="1"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</row>
    <row r="958" spans="2:14" s="99" customFormat="1"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</row>
    <row r="959" spans="2:14" s="99" customFormat="1"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</row>
    <row r="960" spans="2:14" s="99" customFormat="1"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</row>
    <row r="961" spans="2:14" s="99" customFormat="1"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</row>
    <row r="962" spans="2:14" s="99" customFormat="1"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</row>
    <row r="963" spans="2:14" s="99" customFormat="1"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</row>
    <row r="964" spans="2:14" s="99" customFormat="1"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</row>
    <row r="965" spans="2:14" s="99" customFormat="1"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</row>
    <row r="966" spans="2:14" s="99" customFormat="1"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</row>
    <row r="967" spans="2:14" s="99" customFormat="1"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</row>
    <row r="968" spans="2:14" s="99" customFormat="1"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</row>
    <row r="969" spans="2:14" s="99" customFormat="1"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</row>
    <row r="970" spans="2:14" s="99" customFormat="1"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</row>
    <row r="971" spans="2:14" s="99" customFormat="1"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</row>
    <row r="972" spans="2:14" s="99" customFormat="1"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</row>
    <row r="973" spans="2:14" s="99" customFormat="1"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</row>
    <row r="974" spans="2:14" s="99" customFormat="1"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</row>
    <row r="975" spans="2:14" s="99" customFormat="1"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</row>
    <row r="976" spans="2:14" s="99" customFormat="1"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</row>
    <row r="977" spans="2:14" s="99" customFormat="1"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</row>
    <row r="978" spans="2:14" s="99" customFormat="1"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</row>
    <row r="979" spans="2:14" s="99" customFormat="1"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</row>
    <row r="980" spans="2:14" s="99" customFormat="1"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</row>
    <row r="981" spans="2:14" s="99" customFormat="1"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</row>
    <row r="982" spans="2:14" s="99" customFormat="1"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</row>
    <row r="983" spans="2:14" s="99" customFormat="1"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</row>
    <row r="984" spans="2:14" s="99" customFormat="1"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</row>
    <row r="985" spans="2:14" s="99" customFormat="1"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</row>
    <row r="986" spans="2:14" s="99" customFormat="1"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</row>
    <row r="987" spans="2:14" s="99" customFormat="1"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</row>
    <row r="988" spans="2:14" s="99" customFormat="1"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</row>
    <row r="989" spans="2:14" s="99" customFormat="1"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</row>
    <row r="990" spans="2:14" s="99" customFormat="1"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</row>
    <row r="991" spans="2:14" s="99" customFormat="1"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</row>
    <row r="992" spans="2:14" s="99" customFormat="1"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</row>
    <row r="993" spans="2:14" s="99" customFormat="1"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</row>
    <row r="994" spans="2:14" s="99" customFormat="1"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</row>
    <row r="995" spans="2:14" s="99" customFormat="1"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</row>
    <row r="996" spans="2:14" s="99" customFormat="1"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</row>
    <row r="997" spans="2:14" s="99" customFormat="1"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</row>
    <row r="998" spans="2:14" s="99" customFormat="1"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</row>
    <row r="999" spans="2:14" s="99" customFormat="1"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</row>
    <row r="1000" spans="2:14" s="99" customFormat="1"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</row>
    <row r="1001" spans="2:14" s="99" customFormat="1"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</row>
    <row r="1002" spans="2:14" s="99" customFormat="1"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</row>
    <row r="1003" spans="2:14" s="99" customFormat="1"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</row>
    <row r="1004" spans="2:14" s="99" customFormat="1"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</row>
    <row r="1005" spans="2:14" s="99" customFormat="1"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</row>
    <row r="1006" spans="2:14" s="99" customFormat="1"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</row>
    <row r="1007" spans="2:14" s="99" customFormat="1"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</row>
    <row r="1008" spans="2:14" s="99" customFormat="1"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</row>
    <row r="1009" spans="2:14" s="99" customFormat="1"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</row>
    <row r="1010" spans="2:14" s="99" customFormat="1"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</row>
    <row r="1011" spans="2:14" s="99" customFormat="1"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</row>
    <row r="1012" spans="2:14" s="99" customFormat="1"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</row>
    <row r="1013" spans="2:14" s="99" customFormat="1"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</row>
    <row r="1014" spans="2:14" s="99" customFormat="1"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</row>
    <row r="1015" spans="2:14" s="99" customFormat="1"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</row>
    <row r="1016" spans="2:14" s="99" customFormat="1"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</row>
    <row r="1017" spans="2:14" s="99" customFormat="1"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</row>
    <row r="1018" spans="2:14" s="99" customFormat="1"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</row>
    <row r="1019" spans="2:14" s="99" customFormat="1"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</row>
    <row r="1020" spans="2:14" s="99" customFormat="1"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</row>
    <row r="1021" spans="2:14" s="99" customFormat="1"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</row>
    <row r="1022" spans="2:14" s="99" customFormat="1"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</row>
    <row r="1023" spans="2:14" s="99" customFormat="1"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</row>
    <row r="1024" spans="2:14" s="99" customFormat="1"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</row>
    <row r="1025" spans="2:14" s="99" customFormat="1"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</row>
    <row r="1026" spans="2:14" s="99" customFormat="1"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</row>
    <row r="1027" spans="2:14" s="99" customFormat="1"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</row>
    <row r="1028" spans="2:14" s="99" customFormat="1"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</row>
    <row r="1029" spans="2:14" s="99" customFormat="1"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</row>
    <row r="1030" spans="2:14" s="99" customFormat="1"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</row>
    <row r="1031" spans="2:14" s="99" customFormat="1"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</row>
    <row r="1032" spans="2:14" s="99" customFormat="1"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</row>
    <row r="1033" spans="2:14" s="99" customFormat="1"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</row>
    <row r="1034" spans="2:14" s="99" customFormat="1"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</row>
    <row r="1035" spans="2:14" s="99" customFormat="1"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</row>
    <row r="1036" spans="2:14" s="99" customFormat="1"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</row>
    <row r="1037" spans="2:14" s="99" customFormat="1"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</row>
    <row r="1038" spans="2:14" s="99" customFormat="1"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</row>
    <row r="1039" spans="2:14" s="99" customFormat="1"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</row>
    <row r="1040" spans="2:14" s="99" customFormat="1"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</row>
    <row r="1041" spans="2:14" s="99" customFormat="1"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</row>
    <row r="1042" spans="2:14" s="99" customFormat="1"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</row>
    <row r="1043" spans="2:14" s="99" customFormat="1"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</row>
    <row r="1044" spans="2:14" s="99" customFormat="1"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</row>
    <row r="1045" spans="2:14" s="99" customFormat="1"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</row>
    <row r="1046" spans="2:14" s="99" customFormat="1"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</row>
    <row r="1047" spans="2:14" s="99" customFormat="1"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</row>
    <row r="1048" spans="2:14" s="99" customFormat="1"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</row>
    <row r="1049" spans="2:14" s="99" customFormat="1"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</row>
    <row r="1050" spans="2:14" s="99" customFormat="1"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</row>
    <row r="1051" spans="2:14" s="99" customFormat="1"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</row>
    <row r="1052" spans="2:14" s="99" customFormat="1"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</row>
    <row r="1053" spans="2:14" s="99" customFormat="1"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</row>
    <row r="1054" spans="2:14" s="99" customFormat="1"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</row>
    <row r="1055" spans="2:14" s="99" customFormat="1"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</row>
    <row r="1056" spans="2:14" s="99" customFormat="1"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</row>
    <row r="1057" spans="2:14" s="99" customFormat="1"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</row>
    <row r="1058" spans="2:14" s="99" customFormat="1"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</row>
    <row r="1059" spans="2:14" s="99" customFormat="1"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</row>
    <row r="1060" spans="2:14" s="99" customFormat="1"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</row>
    <row r="1061" spans="2:14" s="99" customFormat="1"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</row>
    <row r="1062" spans="2:14" s="99" customFormat="1"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</row>
    <row r="1063" spans="2:14" s="99" customFormat="1"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</row>
    <row r="1064" spans="2:14" s="99" customFormat="1"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</row>
    <row r="1065" spans="2:14" s="99" customFormat="1"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</row>
    <row r="1066" spans="2:14" s="99" customFormat="1"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</row>
    <row r="1067" spans="2:14" s="99" customFormat="1"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</row>
    <row r="1068" spans="2:14" s="99" customFormat="1"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</row>
    <row r="1069" spans="2:14" s="99" customFormat="1"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</row>
    <row r="1070" spans="2:14" s="99" customFormat="1"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</row>
    <row r="1071" spans="2:14" s="99" customFormat="1"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</row>
    <row r="1072" spans="2:14" s="99" customFormat="1"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</row>
    <row r="1073" spans="2:14" s="99" customFormat="1"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</row>
    <row r="1074" spans="2:14" s="99" customFormat="1"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</row>
    <row r="1075" spans="2:14" s="99" customFormat="1"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</row>
    <row r="1076" spans="2:14" s="99" customFormat="1"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</row>
    <row r="1077" spans="2:14" s="99" customFormat="1"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</row>
    <row r="1078" spans="2:14" s="99" customFormat="1"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</row>
    <row r="1079" spans="2:14" s="99" customFormat="1"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</row>
    <row r="1080" spans="2:14" s="99" customFormat="1"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</row>
    <row r="1081" spans="2:14" s="99" customFormat="1"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</row>
    <row r="1082" spans="2:14" s="99" customFormat="1"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</row>
    <row r="1083" spans="2:14" s="99" customFormat="1"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</row>
    <row r="1084" spans="2:14" s="99" customFormat="1"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</row>
    <row r="1085" spans="2:14" s="99" customFormat="1"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</row>
    <row r="1086" spans="2:14" s="99" customFormat="1"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</row>
    <row r="1087" spans="2:14" s="99" customFormat="1"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</row>
    <row r="1088" spans="2:14" s="99" customFormat="1"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</row>
    <row r="1089" spans="2:14" s="99" customFormat="1"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</row>
    <row r="1090" spans="2:14" s="99" customFormat="1"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</row>
    <row r="1091" spans="2:14" s="99" customFormat="1"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</row>
    <row r="1092" spans="2:14" s="99" customFormat="1"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</row>
    <row r="1093" spans="2:14" s="99" customFormat="1"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</row>
    <row r="1094" spans="2:14" s="99" customFormat="1"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</row>
    <row r="1095" spans="2:14" s="99" customFormat="1"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</row>
    <row r="1096" spans="2:14" s="99" customFormat="1"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</row>
    <row r="1097" spans="2:14" s="99" customFormat="1"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</row>
    <row r="1098" spans="2:14" s="99" customFormat="1"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</row>
    <row r="1099" spans="2:14" s="99" customFormat="1"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</row>
    <row r="1100" spans="2:14" s="99" customFormat="1"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</row>
    <row r="1101" spans="2:14" s="99" customFormat="1"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</row>
    <row r="1102" spans="2:14" s="99" customFormat="1"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</row>
    <row r="1103" spans="2:14" s="99" customFormat="1"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</row>
    <row r="1104" spans="2:14" s="99" customFormat="1"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</row>
    <row r="1105" spans="2:14" s="99" customFormat="1"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</row>
    <row r="1106" spans="2:14" s="99" customFormat="1"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</row>
    <row r="1107" spans="2:14" s="99" customFormat="1"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</row>
    <row r="1108" spans="2:14" s="99" customFormat="1"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</row>
    <row r="1109" spans="2:14" s="99" customFormat="1"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</row>
    <row r="1110" spans="2:14" s="99" customFormat="1"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</row>
    <row r="1111" spans="2:14" s="99" customFormat="1"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</row>
    <row r="1112" spans="2:14" s="99" customFormat="1"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</row>
    <row r="1113" spans="2:14" s="99" customFormat="1"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</row>
    <row r="1114" spans="2:14" s="99" customFormat="1"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</row>
    <row r="1115" spans="2:14" s="99" customFormat="1"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</row>
    <row r="1116" spans="2:14" s="99" customFormat="1"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</row>
    <row r="1117" spans="2:14" s="99" customFormat="1"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</row>
    <row r="1118" spans="2:14" s="99" customFormat="1"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</row>
    <row r="1119" spans="2:14" s="99" customFormat="1"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</row>
    <row r="1120" spans="2:14" s="99" customFormat="1"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</row>
    <row r="1121" spans="2:14" s="99" customFormat="1"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</row>
    <row r="1122" spans="2:14" s="99" customFormat="1"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</row>
    <row r="1123" spans="2:14" s="99" customFormat="1"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</row>
    <row r="1124" spans="2:14" s="99" customFormat="1"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</row>
    <row r="1125" spans="2:14" s="99" customFormat="1"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</row>
    <row r="1126" spans="2:14" s="99" customFormat="1"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</row>
    <row r="1127" spans="2:14" s="99" customFormat="1"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</row>
    <row r="1128" spans="2:14" s="99" customFormat="1"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</row>
    <row r="1129" spans="2:14" s="99" customFormat="1"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</row>
    <row r="1130" spans="2:14" s="99" customFormat="1"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</row>
    <row r="1131" spans="2:14" s="99" customFormat="1"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</row>
    <row r="1132" spans="2:14" s="99" customFormat="1"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</row>
    <row r="1133" spans="2:14" s="99" customFormat="1"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</row>
    <row r="1134" spans="2:14" s="99" customFormat="1"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</row>
    <row r="1135" spans="2:14" s="99" customFormat="1"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</row>
    <row r="1136" spans="2:14" s="99" customFormat="1"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</row>
    <row r="1137" spans="2:14" s="99" customFormat="1"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</row>
    <row r="1138" spans="2:14" s="99" customFormat="1"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</row>
    <row r="1139" spans="2:14" s="99" customFormat="1"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</row>
    <row r="1140" spans="2:14" s="99" customFormat="1"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</row>
    <row r="1141" spans="2:14" s="99" customFormat="1"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</row>
    <row r="1142" spans="2:14" s="99" customFormat="1"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</row>
    <row r="1143" spans="2:14" s="99" customFormat="1"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</row>
    <row r="1144" spans="2:14" s="99" customFormat="1"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</row>
    <row r="1145" spans="2:14" s="99" customFormat="1"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</row>
    <row r="1146" spans="2:14" s="99" customFormat="1"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</row>
    <row r="1147" spans="2:14" s="99" customFormat="1"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</row>
    <row r="1148" spans="2:14" s="99" customFormat="1"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</row>
    <row r="1149" spans="2:14" s="99" customFormat="1"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</row>
    <row r="1150" spans="2:14" s="99" customFormat="1"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</row>
    <row r="1151" spans="2:14" s="99" customFormat="1"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</row>
    <row r="1152" spans="2:14" s="99" customFormat="1"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</row>
    <row r="1153" spans="2:14" s="99" customFormat="1"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</row>
    <row r="1154" spans="2:14" s="99" customFormat="1"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</row>
    <row r="1155" spans="2:14" s="99" customFormat="1"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</row>
    <row r="1156" spans="2:14" s="99" customFormat="1"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</row>
    <row r="1157" spans="2:14" s="99" customFormat="1"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</row>
    <row r="1158" spans="2:14" s="99" customFormat="1"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</row>
    <row r="1159" spans="2:14" s="99" customFormat="1"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</row>
    <row r="1160" spans="2:14" s="99" customFormat="1"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</row>
    <row r="1161" spans="2:14" s="99" customFormat="1"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</row>
    <row r="1162" spans="2:14" s="99" customFormat="1"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</row>
    <row r="1163" spans="2:14" s="99" customFormat="1"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</row>
    <row r="1164" spans="2:14" s="99" customFormat="1"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</row>
    <row r="1165" spans="2:14" s="99" customFormat="1"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</row>
    <row r="1166" spans="2:14" s="99" customFormat="1"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</row>
    <row r="1167" spans="2:14" s="99" customFormat="1"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</row>
    <row r="1168" spans="2:14" s="99" customFormat="1"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</row>
    <row r="1169" spans="2:14" s="99" customFormat="1"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</row>
    <row r="1170" spans="2:14" s="99" customFormat="1"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</row>
    <row r="1171" spans="2:14" s="99" customFormat="1"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</row>
    <row r="1172" spans="2:14" s="99" customFormat="1"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</row>
    <row r="1173" spans="2:14" s="99" customFormat="1"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</row>
    <row r="1174" spans="2:14" s="99" customFormat="1"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</row>
    <row r="1175" spans="2:14" s="99" customFormat="1"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</row>
    <row r="1176" spans="2:14" s="99" customFormat="1"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</row>
    <row r="1177" spans="2:14" s="99" customFormat="1"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</row>
    <row r="1178" spans="2:14" s="99" customFormat="1"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</row>
    <row r="1179" spans="2:14" s="99" customFormat="1"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</row>
    <row r="1180" spans="2:14" s="99" customFormat="1"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</row>
    <row r="1181" spans="2:14" s="99" customFormat="1"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</row>
    <row r="1182" spans="2:14" s="99" customFormat="1"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</row>
    <row r="1183" spans="2:14" s="99" customFormat="1"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</row>
    <row r="1184" spans="2:14" s="99" customFormat="1"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</row>
    <row r="1185" spans="2:14" s="99" customFormat="1"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</row>
    <row r="1186" spans="2:14" s="99" customFormat="1"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</row>
    <row r="1187" spans="2:14" s="99" customFormat="1"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</row>
    <row r="1188" spans="2:14" s="99" customFormat="1"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</row>
    <row r="1189" spans="2:14" s="99" customFormat="1"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</row>
    <row r="1190" spans="2:14" s="99" customFormat="1"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</row>
    <row r="1191" spans="2:14" s="99" customFormat="1"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</row>
    <row r="1192" spans="2:14" s="99" customFormat="1"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</row>
    <row r="1193" spans="2:14" s="99" customFormat="1"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</row>
    <row r="1194" spans="2:14" s="99" customFormat="1"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</row>
    <row r="1195" spans="2:14" s="99" customFormat="1"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</row>
    <row r="1196" spans="2:14" s="99" customFormat="1"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</row>
    <row r="1197" spans="2:14" s="99" customFormat="1"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</row>
    <row r="1198" spans="2:14" s="99" customFormat="1"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</row>
    <row r="1199" spans="2:14" s="99" customFormat="1"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</row>
    <row r="1200" spans="2:14" s="99" customFormat="1"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</row>
    <row r="1201" spans="2:14" s="99" customFormat="1"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</row>
    <row r="1202" spans="2:14" s="99" customFormat="1"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</row>
    <row r="1203" spans="2:14" s="99" customFormat="1"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</row>
    <row r="1204" spans="2:14" s="99" customFormat="1"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</row>
    <row r="1205" spans="2:14" s="99" customFormat="1"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</row>
    <row r="1206" spans="2:14" s="99" customFormat="1"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</row>
    <row r="1207" spans="2:14" s="99" customFormat="1"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</row>
    <row r="1208" spans="2:14" s="99" customFormat="1"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</row>
    <row r="1209" spans="2:14" s="99" customFormat="1"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</row>
    <row r="1210" spans="2:14" s="99" customFormat="1"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</row>
    <row r="1211" spans="2:14" s="99" customFormat="1"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</row>
    <row r="1212" spans="2:14" s="99" customFormat="1"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</row>
    <row r="1213" spans="2:14" s="99" customFormat="1"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</row>
    <row r="1214" spans="2:14" s="99" customFormat="1"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</row>
    <row r="1215" spans="2:14" s="99" customFormat="1"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</row>
    <row r="1216" spans="2:14" s="99" customFormat="1"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</row>
    <row r="1217" spans="2:14" s="99" customFormat="1"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</row>
    <row r="1218" spans="2:14" s="99" customFormat="1"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</row>
    <row r="1219" spans="2:14" s="99" customFormat="1"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</row>
    <row r="1220" spans="2:14" s="99" customFormat="1"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</row>
    <row r="1221" spans="2:14" s="99" customFormat="1"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</row>
    <row r="1222" spans="2:14" s="99" customFormat="1"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</row>
    <row r="1223" spans="2:14" s="99" customFormat="1"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</row>
    <row r="1224" spans="2:14" s="99" customFormat="1"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</row>
    <row r="1225" spans="2:14" s="99" customFormat="1"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</row>
    <row r="1226" spans="2:14" s="99" customFormat="1"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</row>
    <row r="1227" spans="2:14" s="99" customFormat="1"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</row>
    <row r="1228" spans="2:14" s="99" customFormat="1"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</row>
    <row r="1229" spans="2:14" s="99" customFormat="1"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</row>
    <row r="1230" spans="2:14" s="99" customFormat="1"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</row>
    <row r="1231" spans="2:14" s="99" customFormat="1"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</row>
    <row r="1232" spans="2:14" s="99" customFormat="1"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</row>
    <row r="1233" spans="2:14" s="99" customFormat="1"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</row>
    <row r="1234" spans="2:14" s="99" customFormat="1"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</row>
    <row r="1235" spans="2:14" s="99" customFormat="1"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</row>
    <row r="1236" spans="2:14" s="99" customFormat="1"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</row>
    <row r="1237" spans="2:14" s="99" customFormat="1"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</row>
    <row r="1238" spans="2:14" s="99" customFormat="1"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</row>
    <row r="1239" spans="2:14" s="99" customFormat="1"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</row>
    <row r="1240" spans="2:14" s="99" customFormat="1"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</row>
    <row r="1241" spans="2:14" s="99" customFormat="1"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</row>
    <row r="1242" spans="2:14" s="99" customFormat="1"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</row>
    <row r="1243" spans="2:14" s="99" customFormat="1"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</row>
    <row r="1244" spans="2:14" s="99" customFormat="1"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</row>
    <row r="1245" spans="2:14" s="99" customFormat="1"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</row>
    <row r="1246" spans="2:14" s="99" customFormat="1"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</row>
    <row r="1247" spans="2:14" s="99" customFormat="1"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</row>
    <row r="1248" spans="2:14" s="99" customFormat="1"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</row>
    <row r="1249" spans="2:14" s="99" customFormat="1"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</row>
    <row r="1250" spans="2:14" s="99" customFormat="1"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</row>
    <row r="1251" spans="2:14" s="99" customFormat="1"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</row>
    <row r="1252" spans="2:14" s="99" customFormat="1"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</row>
    <row r="1253" spans="2:14" s="99" customFormat="1"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</row>
    <row r="1254" spans="2:14" s="99" customFormat="1"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</row>
    <row r="1255" spans="2:14" s="99" customFormat="1"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</row>
    <row r="1256" spans="2:14" s="99" customFormat="1"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</row>
    <row r="1257" spans="2:14" s="99" customFormat="1"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</row>
    <row r="1258" spans="2:14" s="99" customFormat="1"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</row>
    <row r="1259" spans="2:14" s="99" customFormat="1"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</row>
    <row r="1260" spans="2:14" s="99" customFormat="1"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</row>
    <row r="1261" spans="2:14" s="99" customFormat="1"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</row>
    <row r="1262" spans="2:14" s="99" customFormat="1"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</row>
    <row r="1263" spans="2:14" s="99" customFormat="1"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</row>
    <row r="1264" spans="2:14" s="99" customFormat="1"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</row>
    <row r="1265" spans="2:14" s="99" customFormat="1"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</row>
    <row r="1266" spans="2:14" s="99" customFormat="1"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</row>
    <row r="1267" spans="2:14" s="99" customFormat="1"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</row>
    <row r="1268" spans="2:14" s="99" customFormat="1"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</row>
    <row r="1269" spans="2:14" s="99" customFormat="1"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</row>
    <row r="1270" spans="2:14" s="99" customFormat="1"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</row>
    <row r="1271" spans="2:14" s="99" customFormat="1"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</row>
    <row r="1272" spans="2:14" s="99" customFormat="1"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</row>
    <row r="1273" spans="2:14" s="99" customFormat="1"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</row>
    <row r="1274" spans="2:14" s="99" customFormat="1"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</row>
    <row r="1275" spans="2:14" s="99" customFormat="1"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</row>
    <row r="1276" spans="2:14" s="99" customFormat="1"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</row>
    <row r="1277" spans="2:14" s="99" customFormat="1"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</row>
    <row r="1278" spans="2:14" s="99" customFormat="1"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</row>
    <row r="1279" spans="2:14" s="99" customFormat="1"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</row>
    <row r="1280" spans="2:14" s="99" customFormat="1"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</row>
    <row r="1281" spans="2:14" s="99" customFormat="1"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</row>
    <row r="1282" spans="2:14" s="99" customFormat="1"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</row>
    <row r="1283" spans="2:14" s="99" customFormat="1"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</row>
    <row r="1284" spans="2:14" s="99" customFormat="1"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</row>
    <row r="1285" spans="2:14" s="99" customFormat="1"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</row>
    <row r="1286" spans="2:14" s="99" customFormat="1"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</row>
    <row r="1287" spans="2:14" s="99" customFormat="1"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</row>
    <row r="1288" spans="2:14" s="99" customFormat="1"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</row>
    <row r="1289" spans="2:14" s="99" customFormat="1"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</row>
    <row r="1290" spans="2:14" s="99" customFormat="1"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</row>
    <row r="1291" spans="2:14" s="99" customFormat="1"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</row>
    <row r="1292" spans="2:14" s="99" customFormat="1"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</row>
    <row r="1293" spans="2:14" s="99" customFormat="1"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</row>
    <row r="1294" spans="2:14" s="99" customFormat="1"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</row>
    <row r="1295" spans="2:14" s="99" customFormat="1"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</row>
    <row r="1296" spans="2:14" s="99" customFormat="1"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</row>
    <row r="1297" spans="2:14" s="99" customFormat="1"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</row>
    <row r="1298" spans="2:14" s="99" customFormat="1"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</row>
    <row r="1299" spans="2:14" s="99" customFormat="1"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</row>
    <row r="1300" spans="2:14" s="99" customFormat="1"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</row>
    <row r="1301" spans="2:14" s="99" customFormat="1"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</row>
    <row r="1302" spans="2:14" s="99" customFormat="1"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</row>
    <row r="1303" spans="2:14" s="99" customFormat="1"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</row>
    <row r="1304" spans="2:14" s="99" customFormat="1"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</row>
    <row r="1305" spans="2:14" s="99" customFormat="1"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</row>
    <row r="1306" spans="2:14" s="99" customFormat="1"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</row>
    <row r="1307" spans="2:14" s="99" customFormat="1"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</row>
    <row r="1308" spans="2:14" s="99" customFormat="1"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</row>
    <row r="1309" spans="2:14" s="99" customFormat="1"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</row>
    <row r="1310" spans="2:14" s="99" customFormat="1"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</row>
    <row r="1311" spans="2:14" s="99" customFormat="1"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</row>
    <row r="1312" spans="2:14" s="99" customFormat="1"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</row>
    <row r="1313" spans="2:14" s="99" customFormat="1"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</row>
    <row r="1314" spans="2:14" s="99" customFormat="1"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</row>
    <row r="1315" spans="2:14" s="99" customFormat="1"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</row>
    <row r="1316" spans="2:14" s="99" customFormat="1"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</row>
    <row r="1317" spans="2:14" s="99" customFormat="1"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</row>
    <row r="1318" spans="2:14" s="99" customFormat="1"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</row>
    <row r="1319" spans="2:14" s="99" customFormat="1"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</row>
    <row r="1320" spans="2:14" s="99" customFormat="1"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</row>
    <row r="1321" spans="2:14" s="99" customFormat="1"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</row>
    <row r="1322" spans="2:14" s="99" customFormat="1"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</row>
    <row r="1323" spans="2:14" s="99" customFormat="1"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</row>
    <row r="1324" spans="2:14" s="99" customFormat="1"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</row>
    <row r="1325" spans="2:14" s="99" customFormat="1"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</row>
    <row r="1326" spans="2:14" s="99" customFormat="1"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</row>
    <row r="1327" spans="2:14" s="99" customFormat="1"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</row>
    <row r="1328" spans="2:14" s="99" customFormat="1"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</row>
    <row r="1329" spans="2:14" s="99" customFormat="1"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</row>
    <row r="1330" spans="2:14" s="99" customFormat="1"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</row>
    <row r="1331" spans="2:14" s="99" customFormat="1"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</row>
    <row r="1332" spans="2:14" s="99" customFormat="1"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</row>
    <row r="1333" spans="2:14" s="99" customFormat="1"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</row>
    <row r="1334" spans="2:14" s="99" customFormat="1"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</row>
    <row r="1335" spans="2:14" s="99" customFormat="1"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</row>
    <row r="1336" spans="2:14" s="99" customFormat="1"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</row>
    <row r="1337" spans="2:14" s="99" customFormat="1"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</row>
    <row r="1338" spans="2:14" s="99" customFormat="1"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</row>
    <row r="1339" spans="2:14" s="99" customFormat="1"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</row>
    <row r="1340" spans="2:14" s="99" customFormat="1"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</row>
    <row r="1341" spans="2:14" s="99" customFormat="1"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</row>
    <row r="1342" spans="2:14" s="99" customFormat="1"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</row>
    <row r="1343" spans="2:14" s="99" customFormat="1"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</row>
    <row r="1344" spans="2:14" s="99" customFormat="1"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</row>
    <row r="1345" spans="2:14" s="99" customFormat="1"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</row>
    <row r="1346" spans="2:14" s="99" customFormat="1"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</row>
    <row r="1347" spans="2:14" s="99" customFormat="1"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</row>
    <row r="1348" spans="2:14" s="99" customFormat="1"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</row>
    <row r="1349" spans="2:14" s="99" customFormat="1"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</row>
    <row r="1350" spans="2:14" s="99" customFormat="1"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</row>
    <row r="1351" spans="2:14" s="99" customFormat="1"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</row>
    <row r="1352" spans="2:14" s="99" customFormat="1"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</row>
    <row r="1353" spans="2:14" s="99" customFormat="1"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</row>
    <row r="1354" spans="2:14" s="99" customFormat="1"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</row>
    <row r="1355" spans="2:14" s="99" customFormat="1"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</row>
    <row r="1356" spans="2:14" s="99" customFormat="1"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</row>
    <row r="1357" spans="2:14" s="99" customFormat="1"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</row>
    <row r="1358" spans="2:14" s="99" customFormat="1"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</row>
    <row r="1359" spans="2:14" s="99" customFormat="1"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</row>
    <row r="1360" spans="2:14" s="99" customFormat="1"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</row>
    <row r="1361" spans="2:14" s="99" customFormat="1"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</row>
    <row r="1362" spans="2:14" s="99" customFormat="1"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</row>
    <row r="1363" spans="2:14" s="99" customFormat="1"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</row>
    <row r="1364" spans="2:14" s="99" customFormat="1"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</row>
    <row r="1365" spans="2:14" s="99" customFormat="1"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</row>
    <row r="1366" spans="2:14" s="99" customFormat="1"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</row>
    <row r="1367" spans="2:14" s="99" customFormat="1"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</row>
    <row r="1368" spans="2:14" s="99" customFormat="1"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</row>
    <row r="1369" spans="2:14" s="99" customFormat="1"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</row>
    <row r="1370" spans="2:14" s="99" customFormat="1"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</row>
    <row r="1371" spans="2:14" s="99" customFormat="1"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</row>
    <row r="1372" spans="2:14" s="99" customFormat="1"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</row>
    <row r="1373" spans="2:14" s="99" customFormat="1"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</row>
    <row r="1374" spans="2:14" s="99" customFormat="1"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</row>
    <row r="1375" spans="2:14" s="99" customFormat="1"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</row>
    <row r="1376" spans="2:14" s="99" customFormat="1"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</row>
    <row r="1377" spans="2:14" s="99" customFormat="1"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</row>
    <row r="1378" spans="2:14" s="99" customFormat="1"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</row>
    <row r="1379" spans="2:14" s="99" customFormat="1"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</row>
    <row r="1380" spans="2:14" s="99" customFormat="1"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</row>
    <row r="1381" spans="2:14" s="99" customFormat="1"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</row>
    <row r="1382" spans="2:14" s="99" customFormat="1"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</row>
    <row r="1383" spans="2:14" s="99" customFormat="1"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</row>
    <row r="1384" spans="2:14" s="99" customFormat="1"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</row>
    <row r="1385" spans="2:14" s="99" customFormat="1"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</row>
    <row r="1386" spans="2:14" s="99" customFormat="1"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</row>
    <row r="1387" spans="2:14" s="99" customFormat="1"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</row>
    <row r="1388" spans="2:14" s="99" customFormat="1"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</row>
    <row r="1389" spans="2:14" s="99" customFormat="1"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</row>
    <row r="1390" spans="2:14" s="99" customFormat="1"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</row>
    <row r="1391" spans="2:14" s="99" customFormat="1"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</row>
    <row r="1392" spans="2:14" s="99" customFormat="1"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</row>
    <row r="1393" spans="2:14" s="99" customFormat="1"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</row>
    <row r="1394" spans="2:14" s="99" customFormat="1"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</row>
    <row r="1395" spans="2:14" s="99" customFormat="1"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</row>
    <row r="1396" spans="2:14" s="99" customFormat="1"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</row>
    <row r="1397" spans="2:14" s="99" customFormat="1"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</row>
    <row r="1398" spans="2:14" s="99" customFormat="1"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</row>
    <row r="1399" spans="2:14" s="99" customFormat="1"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</row>
    <row r="1400" spans="2:14" s="99" customFormat="1"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</row>
    <row r="1401" spans="2:14" s="99" customFormat="1"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</row>
    <row r="1402" spans="2:14" s="99" customFormat="1"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</row>
    <row r="1403" spans="2:14" s="99" customFormat="1"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</row>
    <row r="1404" spans="2:14" s="99" customFormat="1"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</row>
    <row r="1405" spans="2:14" s="99" customFormat="1"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</row>
    <row r="1406" spans="2:14" s="99" customFormat="1"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</row>
    <row r="1407" spans="2:14" s="99" customFormat="1"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</row>
    <row r="1408" spans="2:14" s="99" customFormat="1"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</row>
    <row r="1409" spans="2:14" s="99" customFormat="1"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</row>
    <row r="1410" spans="2:14" s="99" customFormat="1"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</row>
    <row r="1411" spans="2:14" s="99" customFormat="1"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</row>
    <row r="1412" spans="2:14" s="99" customFormat="1"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</row>
    <row r="1413" spans="2:14" s="99" customFormat="1"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</row>
    <row r="1414" spans="2:14" s="99" customFormat="1"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</row>
    <row r="1415" spans="2:14" s="99" customFormat="1"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</row>
    <row r="1416" spans="2:14" s="99" customFormat="1"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</row>
    <row r="1417" spans="2:14" s="99" customFormat="1"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</row>
    <row r="1418" spans="2:14" s="99" customFormat="1"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</row>
    <row r="1419" spans="2:14" s="99" customFormat="1"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</row>
    <row r="1420" spans="2:14" s="99" customFormat="1"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</row>
    <row r="1421" spans="2:14" s="99" customFormat="1"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</row>
    <row r="1422" spans="2:14" s="99" customFormat="1"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</row>
    <row r="1423" spans="2:14" s="99" customFormat="1"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</row>
    <row r="1424" spans="2:14" s="99" customFormat="1"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</row>
    <row r="1425" spans="2:14" s="99" customFormat="1"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</row>
    <row r="1426" spans="2:14" s="99" customFormat="1"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</row>
    <row r="1427" spans="2:14" s="99" customFormat="1"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</row>
    <row r="1428" spans="2:14" s="99" customFormat="1"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</row>
    <row r="1429" spans="2:14" s="99" customFormat="1"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</row>
    <row r="1430" spans="2:14" s="99" customFormat="1"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</row>
    <row r="1431" spans="2:14" s="99" customFormat="1"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</row>
    <row r="1432" spans="2:14" s="99" customFormat="1"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</row>
    <row r="1433" spans="2:14" s="99" customFormat="1"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</row>
    <row r="1434" spans="2:14" s="99" customFormat="1"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</row>
    <row r="1435" spans="2:14" s="99" customFormat="1"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</row>
    <row r="1436" spans="2:14" s="99" customFormat="1"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</row>
    <row r="1437" spans="2:14" s="99" customFormat="1"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</row>
    <row r="1438" spans="2:14" s="99" customFormat="1"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</row>
    <row r="1439" spans="2:14" s="99" customFormat="1"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</row>
    <row r="1440" spans="2:14" s="99" customFormat="1"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</row>
    <row r="1441" spans="2:14" s="99" customFormat="1"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</row>
    <row r="1442" spans="2:14" s="99" customFormat="1"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</row>
    <row r="1443" spans="2:14" s="99" customFormat="1"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</row>
    <row r="1444" spans="2:14" s="99" customFormat="1"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</row>
    <row r="1445" spans="2:14" s="99" customFormat="1"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</row>
    <row r="1446" spans="2:14" s="99" customFormat="1"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</row>
    <row r="1447" spans="2:14" s="99" customFormat="1"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</row>
    <row r="1448" spans="2:14" s="99" customFormat="1"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</row>
    <row r="1449" spans="2:14" s="99" customFormat="1"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</row>
    <row r="1450" spans="2:14" s="99" customFormat="1"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</row>
    <row r="1451" spans="2:14" s="99" customFormat="1"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</row>
    <row r="1452" spans="2:14" s="99" customFormat="1"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</row>
    <row r="1453" spans="2:14" s="99" customFormat="1"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</row>
    <row r="1454" spans="2:14" s="99" customFormat="1"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</row>
    <row r="1455" spans="2:14" s="99" customFormat="1"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</row>
    <row r="1456" spans="2:14" s="99" customFormat="1"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</row>
    <row r="1457" spans="2:14" s="99" customFormat="1"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</row>
    <row r="1458" spans="2:14" s="99" customFormat="1"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</row>
    <row r="1459" spans="2:14" s="99" customFormat="1"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</row>
    <row r="1460" spans="2:14" s="99" customFormat="1"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</row>
    <row r="1461" spans="2:14" s="99" customFormat="1"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</row>
    <row r="1462" spans="2:14" s="99" customFormat="1"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</row>
    <row r="1463" spans="2:14" s="99" customFormat="1"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</row>
    <row r="1464" spans="2:14" s="99" customFormat="1"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</row>
    <row r="1465" spans="2:14" s="99" customFormat="1"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</row>
    <row r="1466" spans="2:14" s="99" customFormat="1"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</row>
    <row r="1467" spans="2:14" s="99" customFormat="1"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</row>
    <row r="1468" spans="2:14" s="99" customFormat="1"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</row>
    <row r="1469" spans="2:14" s="99" customFormat="1"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</row>
    <row r="1470" spans="2:14" s="99" customFormat="1"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</row>
    <row r="1471" spans="2:14" s="99" customFormat="1"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</row>
    <row r="1472" spans="2:14" s="99" customFormat="1"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</row>
    <row r="1473" spans="2:14" s="99" customFormat="1"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</row>
    <row r="1474" spans="2:14" s="99" customFormat="1"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</row>
    <row r="1475" spans="2:14" s="99" customFormat="1"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</row>
    <row r="1476" spans="2:14" s="99" customFormat="1"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</row>
    <row r="1477" spans="2:14" s="99" customFormat="1"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</row>
    <row r="1478" spans="2:14" s="99" customFormat="1"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</row>
    <row r="1479" spans="2:14" s="99" customFormat="1"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</row>
    <row r="1480" spans="2:14" s="99" customFormat="1"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</row>
    <row r="1481" spans="2:14" s="99" customFormat="1"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</row>
    <row r="1482" spans="2:14" s="99" customFormat="1"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</row>
    <row r="1483" spans="2:14" s="99" customFormat="1"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</row>
    <row r="1484" spans="2:14" s="99" customFormat="1"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</row>
    <row r="1485" spans="2:14" s="99" customFormat="1"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</row>
    <row r="1486" spans="2:14" s="99" customFormat="1"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</row>
    <row r="1487" spans="2:14" s="99" customFormat="1"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</row>
    <row r="1488" spans="2:14" s="99" customFormat="1"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</row>
    <row r="1489" spans="2:14" s="99" customFormat="1"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</row>
    <row r="1490" spans="2:14" s="99" customFormat="1"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</row>
    <row r="1491" spans="2:14" s="99" customFormat="1"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</row>
    <row r="1492" spans="2:14" s="99" customFormat="1"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</row>
    <row r="1493" spans="2:14" s="99" customFormat="1"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</row>
    <row r="1494" spans="2:14" s="99" customFormat="1"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</row>
    <row r="1495" spans="2:14" s="99" customFormat="1"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</row>
    <row r="1496" spans="2:14" s="99" customFormat="1"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</row>
    <row r="1497" spans="2:14" s="99" customFormat="1"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</row>
    <row r="1498" spans="2:14" s="99" customFormat="1"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</row>
    <row r="1499" spans="2:14" s="99" customFormat="1"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</row>
    <row r="1500" spans="2:14" s="99" customFormat="1"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</row>
    <row r="1501" spans="2:14" s="99" customFormat="1"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</row>
    <row r="1502" spans="2:14" s="99" customFormat="1"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</row>
    <row r="1503" spans="2:14" s="99" customFormat="1"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</row>
    <row r="1504" spans="2:14" s="99" customFormat="1"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</row>
    <row r="1505" spans="2:14" s="99" customFormat="1"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</row>
    <row r="1506" spans="2:14" s="99" customFormat="1"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</row>
    <row r="1507" spans="2:14" s="99" customFormat="1"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</row>
    <row r="1508" spans="2:14" s="99" customFormat="1"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</row>
    <row r="1509" spans="2:14" s="99" customFormat="1"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</row>
    <row r="1510" spans="2:14" s="99" customFormat="1"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</row>
    <row r="1511" spans="2:14" s="99" customFormat="1"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</row>
    <row r="1512" spans="2:14" s="99" customFormat="1"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</row>
    <row r="1513" spans="2:14" s="99" customFormat="1"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</row>
    <row r="1514" spans="2:14" s="99" customFormat="1"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</row>
    <row r="1515" spans="2:14" s="99" customFormat="1"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</row>
    <row r="1516" spans="2:14" s="99" customFormat="1"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</row>
    <row r="1517" spans="2:14" s="99" customFormat="1"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</row>
    <row r="1518" spans="2:14" s="99" customFormat="1"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</row>
    <row r="1519" spans="2:14" s="99" customFormat="1"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</row>
    <row r="1520" spans="2:14" s="99" customFormat="1"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</row>
    <row r="1521" spans="2:14" s="99" customFormat="1"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</row>
    <row r="1522" spans="2:14" s="99" customFormat="1"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</row>
    <row r="1523" spans="2:14" s="99" customFormat="1"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</row>
    <row r="1524" spans="2:14" s="99" customFormat="1"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</row>
    <row r="1525" spans="2:14" s="99" customFormat="1"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</row>
    <row r="1526" spans="2:14" s="99" customFormat="1"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</row>
    <row r="1527" spans="2:14" s="99" customFormat="1"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</row>
    <row r="1528" spans="2:14" s="99" customFormat="1"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</row>
    <row r="1529" spans="2:14" s="99" customFormat="1"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</row>
    <row r="1530" spans="2:14" s="99" customFormat="1"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</row>
    <row r="1531" spans="2:14" s="99" customFormat="1"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</row>
    <row r="1532" spans="2:14" s="99" customFormat="1"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</row>
    <row r="1533" spans="2:14" s="99" customFormat="1"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</row>
    <row r="1534" spans="2:14" s="99" customFormat="1"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</row>
    <row r="1535" spans="2:14" s="99" customFormat="1"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</row>
    <row r="1536" spans="2:14" s="99" customFormat="1"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</row>
    <row r="1537" spans="2:14" s="99" customFormat="1"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</row>
    <row r="1538" spans="2:14" s="99" customFormat="1"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</row>
    <row r="1539" spans="2:14" s="99" customFormat="1"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</row>
    <row r="1540" spans="2:14" s="99" customFormat="1"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</row>
    <row r="1541" spans="2:14" s="99" customFormat="1"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</row>
    <row r="1542" spans="2:14" s="99" customFormat="1"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</row>
    <row r="1543" spans="2:14" s="99" customFormat="1"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</row>
    <row r="1544" spans="2:14" s="99" customFormat="1"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</row>
    <row r="1545" spans="2:14" s="99" customFormat="1"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</row>
    <row r="1546" spans="2:14" s="99" customFormat="1"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</row>
    <row r="1547" spans="2:14" s="99" customFormat="1"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</row>
    <row r="1548" spans="2:14" s="99" customFormat="1"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</row>
    <row r="1549" spans="2:14" s="99" customFormat="1"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</row>
    <row r="1550" spans="2:14" s="99" customFormat="1"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</row>
    <row r="1551" spans="2:14" s="99" customFormat="1"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</row>
    <row r="1552" spans="2:14" s="99" customFormat="1"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</row>
    <row r="1553" spans="2:14" s="99" customFormat="1"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</row>
    <row r="1554" spans="2:14" s="99" customFormat="1"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</row>
    <row r="1555" spans="2:14" s="99" customFormat="1"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</row>
    <row r="1556" spans="2:14" s="99" customFormat="1"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</row>
    <row r="1557" spans="2:14" s="99" customFormat="1"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</row>
    <row r="1558" spans="2:14" s="99" customFormat="1"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</row>
    <row r="1559" spans="2:14" s="99" customFormat="1"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</row>
    <row r="1560" spans="2:14" s="99" customFormat="1"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</row>
    <row r="1561" spans="2:14" s="99" customFormat="1"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</row>
    <row r="1562" spans="2:14" s="99" customFormat="1"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</row>
    <row r="1563" spans="2:14" s="99" customFormat="1"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</row>
    <row r="1564" spans="2:14" s="99" customFormat="1"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</row>
    <row r="1565" spans="2:14" s="99" customFormat="1"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</row>
    <row r="1566" spans="2:14" s="99" customFormat="1"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</row>
    <row r="1567" spans="2:14" s="99" customFormat="1"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</row>
    <row r="1568" spans="2:14" s="99" customFormat="1"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</row>
    <row r="1569" spans="2:14" s="99" customFormat="1"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</row>
    <row r="1570" spans="2:14" s="99" customFormat="1"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</row>
    <row r="1571" spans="2:14" s="99" customFormat="1"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</row>
    <row r="1572" spans="2:14" s="99" customFormat="1"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</row>
    <row r="1573" spans="2:14" s="99" customFormat="1"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</row>
    <row r="1574" spans="2:14" s="99" customFormat="1"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</row>
    <row r="1575" spans="2:14" s="99" customFormat="1"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</row>
    <row r="1576" spans="2:14" s="99" customFormat="1"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</row>
    <row r="1577" spans="2:14" s="99" customFormat="1"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</row>
    <row r="1578" spans="2:14" s="99" customFormat="1"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</row>
    <row r="1579" spans="2:14" s="99" customFormat="1"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</row>
    <row r="1580" spans="2:14" s="99" customFormat="1"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</row>
    <row r="1581" spans="2:14" s="99" customFormat="1"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</row>
    <row r="1582" spans="2:14" s="99" customFormat="1"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</row>
    <row r="1583" spans="2:14" s="99" customFormat="1"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</row>
    <row r="1584" spans="2:14" s="99" customFormat="1"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</row>
    <row r="1585" spans="2:14" s="99" customFormat="1"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</row>
    <row r="1586" spans="2:14" s="99" customFormat="1"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</row>
    <row r="1587" spans="2:14" s="99" customFormat="1"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</row>
    <row r="1588" spans="2:14" s="99" customFormat="1"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</row>
    <row r="1589" spans="2:14" s="99" customFormat="1"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</row>
    <row r="1590" spans="2:14" s="99" customFormat="1"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</row>
    <row r="1591" spans="2:14" s="99" customFormat="1"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</row>
    <row r="1592" spans="2:14" s="99" customFormat="1"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</row>
    <row r="1593" spans="2:14" s="99" customFormat="1"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</row>
    <row r="1594" spans="2:14" s="99" customFormat="1"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</row>
    <row r="1595" spans="2:14" s="99" customFormat="1"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</row>
    <row r="1596" spans="2:14" s="99" customFormat="1"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</row>
    <row r="1597" spans="2:14" s="99" customFormat="1"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</row>
    <row r="1598" spans="2:14" s="99" customFormat="1"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</row>
    <row r="1599" spans="2:14" s="99" customFormat="1"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</row>
    <row r="1600" spans="2:14" s="99" customFormat="1"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</row>
    <row r="1601" spans="2:14" s="99" customFormat="1"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</row>
    <row r="1602" spans="2:14" s="99" customFormat="1"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</row>
    <row r="1603" spans="2:14" s="99" customFormat="1"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</row>
    <row r="1604" spans="2:14" s="99" customFormat="1"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</row>
    <row r="1605" spans="2:14" s="99" customFormat="1"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</row>
    <row r="1606" spans="2:14" s="99" customFormat="1"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</row>
    <row r="1607" spans="2:14" s="99" customFormat="1"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</row>
    <row r="1608" spans="2:14" s="99" customFormat="1"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</row>
    <row r="1609" spans="2:14" s="99" customFormat="1"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</row>
    <row r="1610" spans="2:14" s="99" customFormat="1"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</row>
    <row r="1611" spans="2:14" s="99" customFormat="1"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</row>
    <row r="1612" spans="2:14" s="99" customFormat="1"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</row>
    <row r="1613" spans="2:14" s="99" customFormat="1"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</row>
    <row r="1614" spans="2:14" s="99" customFormat="1"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</row>
    <row r="1615" spans="2:14" s="99" customFormat="1"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</row>
    <row r="1616" spans="2:14" s="99" customFormat="1"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</row>
    <row r="1617" spans="2:14" s="99" customFormat="1"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</row>
    <row r="1618" spans="2:14" s="99" customFormat="1"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</row>
    <row r="1619" spans="2:14" s="99" customFormat="1"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</row>
    <row r="1620" spans="2:14" s="99" customFormat="1"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</row>
    <row r="1621" spans="2:14" s="99" customFormat="1"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</row>
    <row r="1622" spans="2:14" s="99" customFormat="1"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</row>
    <row r="1623" spans="2:14" s="99" customFormat="1"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</row>
    <row r="1624" spans="2:14" s="99" customFormat="1"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</row>
    <row r="1625" spans="2:14" s="99" customFormat="1"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</row>
    <row r="1626" spans="2:14" s="99" customFormat="1"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</row>
    <row r="1627" spans="2:14" s="99" customFormat="1"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</row>
    <row r="1628" spans="2:14" s="99" customFormat="1"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</row>
    <row r="1629" spans="2:14" s="99" customFormat="1"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</row>
    <row r="1630" spans="2:14" s="99" customFormat="1"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</row>
    <row r="1631" spans="2:14" s="99" customFormat="1"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</row>
    <row r="1632" spans="2:14" s="99" customFormat="1"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</row>
    <row r="1633" spans="2:14" s="99" customFormat="1"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</row>
    <row r="1634" spans="2:14" s="99" customFormat="1"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</row>
    <row r="1635" spans="2:14" s="99" customFormat="1"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</row>
    <row r="1636" spans="2:14" s="99" customFormat="1"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</row>
    <row r="1637" spans="2:14" s="99" customFormat="1"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</row>
    <row r="1638" spans="2:14" s="99" customFormat="1"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</row>
    <row r="1639" spans="2:14" s="99" customFormat="1"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</row>
    <row r="1640" spans="2:14" s="99" customFormat="1"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</row>
    <row r="1641" spans="2:14" s="99" customFormat="1"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</row>
    <row r="1642" spans="2:14" s="99" customFormat="1"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</row>
    <row r="1643" spans="2:14" s="99" customFormat="1"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</row>
    <row r="1644" spans="2:14" s="99" customFormat="1"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</row>
    <row r="1645" spans="2:14" s="99" customFormat="1"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</row>
    <row r="1646" spans="2:14" s="99" customFormat="1"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</row>
    <row r="1647" spans="2:14" s="99" customFormat="1"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</row>
    <row r="1648" spans="2:14" s="99" customFormat="1"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</row>
    <row r="1649" spans="2:14" s="99" customFormat="1"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</row>
    <row r="1650" spans="2:14" s="99" customFormat="1"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</row>
    <row r="1651" spans="2:14" s="99" customFormat="1"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</row>
    <row r="1652" spans="2:14" s="99" customFormat="1"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</row>
    <row r="1653" spans="2:14" s="99" customFormat="1"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</row>
    <row r="1654" spans="2:14" s="99" customFormat="1"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</row>
    <row r="1655" spans="2:14" s="99" customFormat="1"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</row>
    <row r="1656" spans="2:14" s="99" customFormat="1"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</row>
    <row r="1657" spans="2:14" s="99" customFormat="1"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</row>
    <row r="1658" spans="2:14" s="99" customFormat="1"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</row>
    <row r="1659" spans="2:14" s="99" customFormat="1"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</row>
    <row r="1660" spans="2:14" s="99" customFormat="1"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</row>
    <row r="1661" spans="2:14" s="99" customFormat="1"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</row>
    <row r="1662" spans="2:14" s="99" customFormat="1"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</row>
    <row r="1663" spans="2:14" s="99" customFormat="1"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</row>
    <row r="1664" spans="2:14" s="99" customFormat="1"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</row>
    <row r="1665" spans="2:14" s="99" customFormat="1"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</row>
    <row r="1666" spans="2:14" s="99" customFormat="1"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</row>
    <row r="1667" spans="2:14" s="99" customFormat="1"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</row>
    <row r="1668" spans="2:14" s="99" customFormat="1"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</row>
    <row r="1669" spans="2:14" s="99" customFormat="1"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</row>
    <row r="1670" spans="2:14" s="99" customFormat="1"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</row>
    <row r="1671" spans="2:14" s="99" customFormat="1"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</row>
    <row r="1672" spans="2:14" s="99" customFormat="1"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</row>
    <row r="1673" spans="2:14" s="99" customFormat="1"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</row>
    <row r="1674" spans="2:14" s="99" customFormat="1"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</row>
    <row r="1675" spans="2:14" s="99" customFormat="1"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</row>
    <row r="1676" spans="2:14" s="99" customFormat="1"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</row>
    <row r="1677" spans="2:14" s="99" customFormat="1"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</row>
    <row r="1678" spans="2:14" s="99" customFormat="1"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</row>
    <row r="1679" spans="2:14" s="99" customFormat="1"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</row>
    <row r="1680" spans="2:14" s="99" customFormat="1"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</row>
    <row r="1681" spans="2:14" s="99" customFormat="1"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</row>
    <row r="1682" spans="2:14" s="99" customFormat="1"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</row>
    <row r="1683" spans="2:14" s="99" customFormat="1"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</row>
    <row r="1684" spans="2:14" s="99" customFormat="1"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</row>
    <row r="1685" spans="2:14" s="99" customFormat="1"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</row>
    <row r="1686" spans="2:14" s="99" customFormat="1"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</row>
    <row r="1687" spans="2:14" s="99" customFormat="1"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</row>
    <row r="1688" spans="2:14" s="99" customFormat="1"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</row>
    <row r="1689" spans="2:14" s="99" customFormat="1"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</row>
    <row r="1690" spans="2:14" s="99" customFormat="1"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</row>
    <row r="1691" spans="2:14" s="99" customFormat="1"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</row>
    <row r="1692" spans="2:14" s="99" customFormat="1"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</row>
    <row r="1693" spans="2:14" s="99" customFormat="1"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</row>
    <row r="1694" spans="2:14" s="99" customFormat="1"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</row>
    <row r="1695" spans="2:14" s="99" customFormat="1"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</row>
    <row r="1696" spans="2:14" s="99" customFormat="1"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</row>
    <row r="1697" spans="2:14" s="99" customFormat="1"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</row>
    <row r="1698" spans="2:14" s="99" customFormat="1"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</row>
    <row r="1699" spans="2:14" s="99" customFormat="1"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</row>
    <row r="1700" spans="2:14" s="99" customFormat="1"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</row>
    <row r="1701" spans="2:14" s="99" customFormat="1"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</row>
    <row r="1702" spans="2:14" s="99" customFormat="1"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</row>
    <row r="1703" spans="2:14" s="99" customFormat="1"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</row>
    <row r="1704" spans="2:14" s="99" customFormat="1"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</row>
    <row r="1705" spans="2:14" s="99" customFormat="1"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</row>
    <row r="1706" spans="2:14" s="99" customFormat="1"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</row>
    <row r="1707" spans="2:14" s="99" customFormat="1"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</row>
    <row r="1708" spans="2:14" s="99" customFormat="1"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</row>
    <row r="1709" spans="2:14" s="99" customFormat="1"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</row>
    <row r="1710" spans="2:14" s="99" customFormat="1"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</row>
    <row r="1711" spans="2:14" s="99" customFormat="1"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</row>
    <row r="1712" spans="2:14" s="99" customFormat="1"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</row>
    <row r="1713" spans="2:14" s="99" customFormat="1"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</row>
    <row r="1714" spans="2:14" s="99" customFormat="1"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</row>
    <row r="1715" spans="2:14" s="99" customFormat="1"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</row>
    <row r="1716" spans="2:14" s="99" customFormat="1"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</row>
    <row r="1717" spans="2:14" s="99" customFormat="1"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</row>
    <row r="1718" spans="2:14" s="99" customFormat="1"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</row>
    <row r="1719" spans="2:14" s="99" customFormat="1"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</row>
    <row r="1720" spans="2:14" s="99" customFormat="1"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</row>
    <row r="1721" spans="2:14" s="99" customFormat="1"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</row>
    <row r="1722" spans="2:14" s="99" customFormat="1"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</row>
    <row r="1723" spans="2:14" s="99" customFormat="1"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</row>
    <row r="1724" spans="2:14" s="99" customFormat="1"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</row>
    <row r="1725" spans="2:14" s="99" customFormat="1"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</row>
    <row r="1726" spans="2:14" s="99" customFormat="1"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</row>
    <row r="1727" spans="2:14" s="99" customFormat="1"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</row>
    <row r="1728" spans="2:14" s="99" customFormat="1"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</row>
    <row r="1729" spans="2:14" s="99" customFormat="1"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</row>
    <row r="1730" spans="2:14" s="99" customFormat="1"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</row>
    <row r="1731" spans="2:14" s="99" customFormat="1"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</row>
    <row r="1732" spans="2:14" s="99" customFormat="1"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</row>
    <row r="1733" spans="2:14" s="99" customFormat="1"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</row>
    <row r="1734" spans="2:14" s="99" customFormat="1"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</row>
    <row r="1735" spans="2:14" s="99" customFormat="1"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</row>
    <row r="1736" spans="2:14" s="99" customFormat="1"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</row>
    <row r="1737" spans="2:14" s="99" customFormat="1"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</row>
    <row r="1738" spans="2:14" s="99" customFormat="1"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</row>
    <row r="1739" spans="2:14" s="99" customFormat="1"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</row>
    <row r="1740" spans="2:14" s="99" customFormat="1"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</row>
    <row r="1741" spans="2:14" s="99" customFormat="1"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</row>
    <row r="1742" spans="2:14" s="99" customFormat="1"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</row>
    <row r="1743" spans="2:14" s="99" customFormat="1"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</row>
    <row r="1744" spans="2:14" s="99" customFormat="1"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</row>
    <row r="1745" spans="2:14" s="99" customFormat="1"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</row>
    <row r="1746" spans="2:14" s="99" customFormat="1"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</row>
    <row r="1747" spans="2:14" s="99" customFormat="1"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</row>
    <row r="1748" spans="2:14" s="99" customFormat="1"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</row>
    <row r="1749" spans="2:14" s="99" customFormat="1"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</row>
    <row r="1750" spans="2:14" s="99" customFormat="1"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</row>
    <row r="1751" spans="2:14" s="99" customFormat="1"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</row>
    <row r="1752" spans="2:14" s="99" customFormat="1"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</row>
    <row r="1753" spans="2:14" s="99" customFormat="1"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</row>
    <row r="1754" spans="2:14" s="99" customFormat="1"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</row>
    <row r="1755" spans="2:14" s="99" customFormat="1"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</row>
    <row r="1756" spans="2:14" s="99" customFormat="1"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</row>
    <row r="1757" spans="2:14" s="99" customFormat="1"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</row>
    <row r="1758" spans="2:14" s="99" customFormat="1"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</row>
    <row r="1759" spans="2:14" s="99" customFormat="1"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</row>
    <row r="1760" spans="2:14" s="99" customFormat="1"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</row>
    <row r="1761" spans="2:14" s="99" customFormat="1"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</row>
    <row r="1762" spans="2:14" s="99" customFormat="1"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</row>
    <row r="1763" spans="2:14" s="99" customFormat="1"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</row>
    <row r="1764" spans="2:14" s="99" customFormat="1"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</row>
    <row r="1765" spans="2:14" s="99" customFormat="1"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</row>
    <row r="1766" spans="2:14" s="99" customFormat="1"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</row>
    <row r="1767" spans="2:14" s="99" customFormat="1"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</row>
    <row r="1768" spans="2:14" s="99" customFormat="1"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</row>
    <row r="1769" spans="2:14" s="99" customFormat="1"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</row>
    <row r="1770" spans="2:14" s="99" customFormat="1"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</row>
    <row r="1771" spans="2:14" s="99" customFormat="1"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</row>
    <row r="1772" spans="2:14" s="99" customFormat="1"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</row>
    <row r="1773" spans="2:14" s="99" customFormat="1"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</row>
    <row r="1774" spans="2:14" s="99" customFormat="1"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</row>
    <row r="1775" spans="2:14" s="99" customFormat="1"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</row>
    <row r="1776" spans="2:14" s="99" customFormat="1"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</row>
    <row r="1777" spans="2:14" s="99" customFormat="1"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</row>
    <row r="1778" spans="2:14" s="99" customFormat="1"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</row>
    <row r="1779" spans="2:14" s="99" customFormat="1"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</row>
    <row r="1780" spans="2:14" s="99" customFormat="1"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</row>
    <row r="1781" spans="2:14" s="99" customFormat="1"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</row>
    <row r="1782" spans="2:14" s="99" customFormat="1"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</row>
    <row r="1783" spans="2:14" s="99" customFormat="1"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</row>
    <row r="1784" spans="2:14" s="99" customFormat="1"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</row>
    <row r="1785" spans="2:14" s="99" customFormat="1"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</row>
    <row r="1786" spans="2:14" s="99" customFormat="1"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</row>
    <row r="1787" spans="2:14" s="99" customFormat="1"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</row>
    <row r="1788" spans="2:14" s="99" customFormat="1"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</row>
    <row r="1789" spans="2:14" s="99" customFormat="1"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</row>
    <row r="1790" spans="2:14" s="99" customFormat="1"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</row>
    <row r="1791" spans="2:14" s="99" customFormat="1"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</row>
    <row r="1792" spans="2:14" s="99" customFormat="1"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</row>
    <row r="1793" spans="2:14" s="99" customFormat="1"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</row>
    <row r="1794" spans="2:14" s="99" customFormat="1"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</row>
    <row r="1795" spans="2:14" s="99" customFormat="1"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</row>
    <row r="1796" spans="2:14" s="99" customFormat="1"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</row>
    <row r="1797" spans="2:14" s="99" customFormat="1"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</row>
    <row r="1798" spans="2:14" s="99" customFormat="1"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</row>
    <row r="1799" spans="2:14" s="99" customFormat="1"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</row>
    <row r="1800" spans="2:14" s="99" customFormat="1"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</row>
    <row r="1801" spans="2:14" s="99" customFormat="1"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</row>
    <row r="1802" spans="2:14" s="99" customFormat="1"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</row>
    <row r="1803" spans="2:14" s="99" customFormat="1"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</row>
    <row r="1804" spans="2:14" s="99" customFormat="1"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</row>
    <row r="1805" spans="2:14" s="99" customFormat="1"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</row>
    <row r="1806" spans="2:14" s="99" customFormat="1"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</row>
    <row r="1807" spans="2:14" s="99" customFormat="1"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</row>
    <row r="1808" spans="2:14" s="99" customFormat="1"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</row>
    <row r="1809" spans="2:14" s="99" customFormat="1"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</row>
    <row r="1810" spans="2:14" s="99" customFormat="1"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</row>
    <row r="1811" spans="2:14" s="99" customFormat="1"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</row>
    <row r="1812" spans="2:14" s="99" customFormat="1"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</row>
    <row r="1813" spans="2:14" s="99" customFormat="1"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</row>
    <row r="1814" spans="2:14" s="99" customFormat="1"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</row>
    <row r="1815" spans="2:14" s="99" customFormat="1"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</row>
    <row r="1816" spans="2:14" s="99" customFormat="1"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</row>
    <row r="1817" spans="2:14" s="99" customFormat="1"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</row>
    <row r="1818" spans="2:14" s="99" customFormat="1"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</row>
    <row r="1819" spans="2:14" s="99" customFormat="1"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</row>
    <row r="1820" spans="2:14" s="99" customFormat="1"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</row>
    <row r="1821" spans="2:14" s="99" customFormat="1"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</row>
    <row r="1822" spans="2:14" s="99" customFormat="1"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</row>
    <row r="1823" spans="2:14" s="99" customFormat="1"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</row>
    <row r="1824" spans="2:14" s="99" customFormat="1"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</row>
    <row r="1825" spans="2:14" s="99" customFormat="1"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</row>
    <row r="1826" spans="2:14" s="99" customFormat="1"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</row>
    <row r="1827" spans="2:14" s="99" customFormat="1"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</row>
    <row r="1828" spans="2:14" s="99" customFormat="1"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</row>
    <row r="1829" spans="2:14" s="99" customFormat="1"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</row>
    <row r="1830" spans="2:14" s="99" customFormat="1"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</row>
    <row r="1831" spans="2:14" s="99" customFormat="1"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</row>
    <row r="1832" spans="2:14" s="99" customFormat="1"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</row>
    <row r="1833" spans="2:14" s="99" customFormat="1"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</row>
    <row r="1834" spans="2:14" s="99" customFormat="1"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</row>
    <row r="1835" spans="2:14" s="99" customFormat="1"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</row>
    <row r="1836" spans="2:14" s="99" customFormat="1"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</row>
    <row r="1837" spans="2:14" s="99" customFormat="1"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</row>
    <row r="1838" spans="2:14" s="99" customFormat="1"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</row>
    <row r="1839" spans="2:14" s="99" customFormat="1"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</row>
    <row r="1840" spans="2:14" s="99" customFormat="1"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</row>
    <row r="1841" spans="2:14" s="99" customFormat="1"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</row>
    <row r="1842" spans="2:14" s="99" customFormat="1"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</row>
    <row r="1843" spans="2:14" s="99" customFormat="1"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</row>
    <row r="1844" spans="2:14" s="99" customFormat="1"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</row>
    <row r="1845" spans="2:14" s="99" customFormat="1"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</row>
    <row r="1846" spans="2:14" s="99" customFormat="1"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</row>
    <row r="1847" spans="2:14" s="99" customFormat="1"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</row>
    <row r="1848" spans="2:14" s="99" customFormat="1"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</row>
    <row r="1849" spans="2:14" s="99" customFormat="1"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</row>
    <row r="1850" spans="2:14" s="99" customFormat="1"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</row>
    <row r="1851" spans="2:14" s="99" customFormat="1"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</row>
    <row r="1852" spans="2:14" s="99" customFormat="1"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</row>
    <row r="1853" spans="2:14" s="99" customFormat="1"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</row>
    <row r="1854" spans="2:14" s="99" customFormat="1"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</row>
    <row r="1855" spans="2:14" s="99" customFormat="1"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</row>
    <row r="1856" spans="2:14" s="99" customFormat="1"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</row>
    <row r="1857" spans="2:14" s="99" customFormat="1"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</row>
    <row r="1858" spans="2:14" s="99" customFormat="1"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</row>
    <row r="1859" spans="2:14" s="99" customFormat="1"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</row>
    <row r="1860" spans="2:14" s="99" customFormat="1"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</row>
    <row r="1861" spans="2:14" s="99" customFormat="1"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</row>
    <row r="1862" spans="2:14" s="99" customFormat="1"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</row>
    <row r="1863" spans="2:14" s="99" customFormat="1"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</row>
    <row r="1864" spans="2:14" s="99" customFormat="1"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</row>
    <row r="1865" spans="2:14" s="99" customFormat="1"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</row>
    <row r="1866" spans="2:14" s="99" customFormat="1"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</row>
    <row r="1867" spans="2:14" s="99" customFormat="1"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</row>
    <row r="1868" spans="2:14" s="99" customFormat="1"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</row>
    <row r="1869" spans="2:14" s="99" customFormat="1"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</row>
    <row r="1870" spans="2:14" s="99" customFormat="1"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</row>
    <row r="1871" spans="2:14" s="99" customFormat="1"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</row>
    <row r="1872" spans="2:14" s="99" customFormat="1"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</row>
    <row r="1873" spans="2:14" s="99" customFormat="1"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</row>
    <row r="1874" spans="2:14" s="99" customFormat="1"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</row>
    <row r="1875" spans="2:14" s="99" customFormat="1"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</row>
    <row r="1876" spans="2:14" s="99" customFormat="1"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</row>
    <row r="1877" spans="2:14" s="99" customFormat="1"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</row>
    <row r="1878" spans="2:14" s="99" customFormat="1"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</row>
    <row r="1879" spans="2:14" s="99" customFormat="1"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</row>
    <row r="1880" spans="2:14" s="99" customFormat="1"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</row>
    <row r="1881" spans="2:14" s="99" customFormat="1"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</row>
    <row r="1882" spans="2:14" s="99" customFormat="1"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</row>
    <row r="1883" spans="2:14" s="99" customFormat="1"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</row>
    <row r="1884" spans="2:14" s="99" customFormat="1"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</row>
    <row r="1885" spans="2:14" s="99" customFormat="1"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</row>
    <row r="1886" spans="2:14" s="99" customFormat="1"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</row>
    <row r="1887" spans="2:14" s="99" customFormat="1"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</row>
    <row r="1888" spans="2:14" s="99" customFormat="1"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</row>
    <row r="1889" spans="2:14" s="99" customFormat="1"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</row>
    <row r="1890" spans="2:14" s="99" customFormat="1"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</row>
    <row r="1891" spans="2:14" s="99" customFormat="1"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</row>
    <row r="1892" spans="2:14" s="99" customFormat="1"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</row>
    <row r="1893" spans="2:14" s="99" customFormat="1"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</row>
    <row r="1894" spans="2:14" s="99" customFormat="1"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</row>
    <row r="1895" spans="2:14" s="99" customFormat="1"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</row>
    <row r="1896" spans="2:14" s="99" customFormat="1"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</row>
    <row r="1897" spans="2:14" s="99" customFormat="1"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</row>
    <row r="1898" spans="2:14" s="99" customFormat="1"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</row>
    <row r="1899" spans="2:14" s="99" customFormat="1"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</row>
    <row r="1900" spans="2:14" s="99" customFormat="1"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</row>
    <row r="1901" spans="2:14" s="99" customFormat="1"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</row>
    <row r="1902" spans="2:14" s="99" customFormat="1"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</row>
    <row r="1903" spans="2:14" s="99" customFormat="1"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</row>
    <row r="1904" spans="2:14" s="99" customFormat="1"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</row>
    <row r="1905" spans="2:14" s="99" customFormat="1"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</row>
    <row r="1906" spans="2:14" s="99" customFormat="1"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</row>
    <row r="1907" spans="2:14" s="99" customFormat="1"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</row>
    <row r="1908" spans="2:14" s="99" customFormat="1"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</row>
    <row r="1909" spans="2:14" s="99" customFormat="1"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</row>
    <row r="1910" spans="2:14" s="99" customFormat="1"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</row>
    <row r="1911" spans="2:14" s="99" customFormat="1"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</row>
    <row r="1912" spans="2:14" s="99" customFormat="1"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</row>
    <row r="1913" spans="2:14" s="99" customFormat="1"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</row>
    <row r="1914" spans="2:14" s="99" customFormat="1"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</row>
    <row r="1915" spans="2:14" s="99" customFormat="1"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</row>
    <row r="1916" spans="2:14" s="99" customFormat="1"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</row>
    <row r="1917" spans="2:14" s="99" customFormat="1"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</row>
    <row r="1918" spans="2:14" s="99" customFormat="1"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</row>
    <row r="1919" spans="2:14" s="99" customFormat="1"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</row>
    <row r="1920" spans="2:14" s="99" customFormat="1"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</row>
    <row r="1921" spans="2:14" s="99" customFormat="1"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</row>
    <row r="1922" spans="2:14" s="99" customFormat="1"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</row>
    <row r="1923" spans="2:14" s="99" customFormat="1"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</row>
    <row r="1924" spans="2:14" s="99" customFormat="1"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</row>
    <row r="1925" spans="2:14" s="99" customFormat="1"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</row>
    <row r="1926" spans="2:14" s="99" customFormat="1"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</row>
    <row r="1927" spans="2:14" s="99" customFormat="1"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</row>
    <row r="1928" spans="2:14" s="99" customFormat="1"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</row>
    <row r="1929" spans="2:14" s="99" customFormat="1"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</row>
    <row r="1930" spans="2:14" s="99" customFormat="1"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</row>
    <row r="1931" spans="2:14" s="99" customFormat="1"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</row>
    <row r="1932" spans="2:14" s="99" customFormat="1"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</row>
    <row r="1933" spans="2:14" s="99" customFormat="1"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</row>
    <row r="1934" spans="2:14" s="99" customFormat="1"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</row>
    <row r="1935" spans="2:14" s="99" customFormat="1"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</row>
    <row r="1936" spans="2:14" s="99" customFormat="1"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</row>
    <row r="1937" spans="2:14" s="99" customFormat="1"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</row>
    <row r="1938" spans="2:14" s="99" customFormat="1"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</row>
    <row r="1939" spans="2:14" s="99" customFormat="1"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</row>
    <row r="1940" spans="2:14" s="99" customFormat="1"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</row>
    <row r="1941" spans="2:14" s="99" customFormat="1"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</row>
    <row r="1942" spans="2:14" s="99" customFormat="1"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</row>
    <row r="1943" spans="2:14" s="99" customFormat="1"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</row>
    <row r="1944" spans="2:14" s="99" customFormat="1"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</row>
    <row r="1945" spans="2:14" s="99" customFormat="1"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</row>
    <row r="1946" spans="2:14" s="99" customFormat="1"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</row>
    <row r="1947" spans="2:14" s="99" customFormat="1"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</row>
    <row r="1948" spans="2:14" s="99" customFormat="1"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</row>
    <row r="1949" spans="2:14" s="99" customFormat="1"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</row>
    <row r="1950" spans="2:14" s="99" customFormat="1"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</row>
    <row r="1951" spans="2:14" s="99" customFormat="1"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</row>
    <row r="1952" spans="2:14" s="99" customFormat="1"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</row>
    <row r="1953" spans="2:14" s="99" customFormat="1"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</row>
    <row r="1954" spans="2:14" s="99" customFormat="1"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</row>
    <row r="1955" spans="2:14" s="99" customFormat="1"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</row>
    <row r="1956" spans="2:14" s="99" customFormat="1"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</row>
    <row r="1957" spans="2:14" s="99" customFormat="1"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</row>
    <row r="1958" spans="2:14" s="99" customFormat="1"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</row>
    <row r="1959" spans="2:14" s="99" customFormat="1"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</row>
    <row r="1960" spans="2:14" s="99" customFormat="1"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</row>
    <row r="1961" spans="2:14" s="99" customFormat="1"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</row>
    <row r="1962" spans="2:14" s="99" customFormat="1"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</row>
    <row r="1963" spans="2:14" s="99" customFormat="1"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</row>
    <row r="1964" spans="2:14" s="99" customFormat="1"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</row>
    <row r="1965" spans="2:14" s="99" customFormat="1"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</row>
    <row r="1966" spans="2:14" s="99" customFormat="1"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</row>
    <row r="1967" spans="2:14" s="99" customFormat="1"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</row>
    <row r="1968" spans="2:14" s="99" customFormat="1"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</row>
    <row r="1969" spans="2:14" s="99" customFormat="1"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</row>
    <row r="1970" spans="2:14" s="99" customFormat="1"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</row>
    <row r="1971" spans="2:14" s="99" customFormat="1"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</row>
    <row r="1972" spans="2:14" s="99" customFormat="1"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</row>
    <row r="1973" spans="2:14" s="99" customFormat="1"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</row>
    <row r="1974" spans="2:14" s="99" customFormat="1"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</row>
    <row r="1975" spans="2:14" s="99" customFormat="1"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</row>
    <row r="1976" spans="2:14" s="99" customFormat="1"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</row>
    <row r="1977" spans="2:14" s="99" customFormat="1"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</row>
    <row r="1978" spans="2:14" s="99" customFormat="1"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</row>
    <row r="1979" spans="2:14" s="99" customFormat="1"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</row>
    <row r="1980" spans="2:14" s="99" customFormat="1"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</row>
    <row r="1981" spans="2:14" s="99" customFormat="1"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</row>
    <row r="1982" spans="2:14" s="99" customFormat="1"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</row>
    <row r="1983" spans="2:14" s="99" customFormat="1"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</row>
    <row r="1984" spans="2:14" s="99" customFormat="1"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</row>
    <row r="1985" spans="2:14" s="99" customFormat="1"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</row>
    <row r="1986" spans="2:14" s="99" customFormat="1"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</row>
    <row r="1987" spans="2:14" s="99" customFormat="1"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</row>
    <row r="1988" spans="2:14" s="99" customFormat="1"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</row>
    <row r="1989" spans="2:14" s="99" customFormat="1"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</row>
    <row r="1990" spans="2:14" s="99" customFormat="1"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</row>
    <row r="1991" spans="2:14" s="99" customFormat="1"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</row>
    <row r="1992" spans="2:14" s="99" customFormat="1"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</row>
    <row r="1993" spans="2:14" s="99" customFormat="1"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</row>
    <row r="1994" spans="2:14" s="99" customFormat="1"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</row>
    <row r="1995" spans="2:14" s="99" customFormat="1"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</row>
    <row r="1996" spans="2:14" s="99" customFormat="1"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</row>
    <row r="1997" spans="2:14" s="99" customFormat="1"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</row>
    <row r="1998" spans="2:14" s="99" customFormat="1"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</row>
    <row r="1999" spans="2:14" s="99" customFormat="1"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</row>
    <row r="2000" spans="2:14" s="99" customFormat="1"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</row>
    <row r="2001" spans="2:14" s="99" customFormat="1"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</row>
    <row r="2002" spans="2:14" s="99" customFormat="1"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</row>
    <row r="2003" spans="2:14" s="99" customFormat="1"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</row>
    <row r="2004" spans="2:14" s="99" customFormat="1"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</row>
    <row r="2005" spans="2:14" s="99" customFormat="1"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</row>
    <row r="2006" spans="2:14" s="99" customFormat="1"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</row>
    <row r="2007" spans="2:14" s="99" customFormat="1"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</row>
    <row r="2008" spans="2:14" s="99" customFormat="1"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</row>
    <row r="2009" spans="2:14" s="99" customFormat="1"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</row>
    <row r="2010" spans="2:14" s="99" customFormat="1"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</row>
    <row r="2011" spans="2:14" s="99" customFormat="1"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</row>
    <row r="2012" spans="2:14" s="99" customFormat="1"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</row>
    <row r="2013" spans="2:14" s="99" customFormat="1"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</row>
    <row r="2014" spans="2:14" s="99" customFormat="1"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</row>
    <row r="2015" spans="2:14" s="99" customFormat="1"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</row>
    <row r="2016" spans="2:14" s="99" customFormat="1"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</row>
    <row r="2017" spans="2:14" s="99" customFormat="1"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</row>
    <row r="2018" spans="2:14" s="99" customFormat="1"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</row>
    <row r="2019" spans="2:14" s="99" customFormat="1"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</row>
    <row r="2020" spans="2:14" s="99" customFormat="1"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</row>
    <row r="2021" spans="2:14" s="99" customFormat="1"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</row>
    <row r="2022" spans="2:14" s="99" customFormat="1"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</row>
    <row r="2023" spans="2:14" s="99" customFormat="1"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</row>
    <row r="2024" spans="2:14" s="99" customFormat="1"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</row>
    <row r="2025" spans="2:14" s="99" customFormat="1"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</row>
    <row r="2026" spans="2:14" s="99" customFormat="1"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</row>
    <row r="2027" spans="2:14" s="99" customFormat="1"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</row>
    <row r="2028" spans="2:14" s="99" customFormat="1"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</row>
    <row r="2029" spans="2:14" s="99" customFormat="1"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</row>
    <row r="2030" spans="2:14" s="99" customFormat="1"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</row>
    <row r="2031" spans="2:14" s="99" customFormat="1"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</row>
    <row r="2032" spans="2:14" s="99" customFormat="1"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</row>
    <row r="2033" spans="2:14" s="99" customFormat="1"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</row>
    <row r="2034" spans="2:14" s="99" customFormat="1"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</row>
    <row r="2035" spans="2:14" s="99" customFormat="1"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</row>
    <row r="2036" spans="2:14" s="99" customFormat="1"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</row>
    <row r="2037" spans="2:14" s="99" customFormat="1"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</row>
    <row r="2038" spans="2:14" s="99" customFormat="1"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</row>
    <row r="2039" spans="2:14" s="99" customFormat="1"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</row>
    <row r="2040" spans="2:14" s="99" customFormat="1"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</row>
    <row r="2041" spans="2:14" s="99" customFormat="1"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</row>
    <row r="2042" spans="2:14" s="99" customFormat="1"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</row>
    <row r="2043" spans="2:14" s="99" customFormat="1"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</row>
    <row r="2044" spans="2:14" s="99" customFormat="1"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</row>
    <row r="2045" spans="2:14" s="99" customFormat="1"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</row>
    <row r="2046" spans="2:14" s="99" customFormat="1"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</row>
    <row r="2047" spans="2:14" s="99" customFormat="1"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</row>
    <row r="2048" spans="2:14" s="99" customFormat="1"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</row>
    <row r="2049" spans="2:14" s="99" customFormat="1"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</row>
    <row r="2050" spans="2:14" s="99" customFormat="1"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</row>
    <row r="2051" spans="2:14" s="99" customFormat="1"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</row>
    <row r="2052" spans="2:14" s="99" customFormat="1"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</row>
    <row r="2053" spans="2:14" s="99" customFormat="1"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</row>
    <row r="2054" spans="2:14" s="99" customFormat="1"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</row>
    <row r="2055" spans="2:14" s="99" customFormat="1"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</row>
    <row r="2056" spans="2:14" s="99" customFormat="1"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</row>
    <row r="2057" spans="2:14" s="99" customFormat="1"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</row>
    <row r="2058" spans="2:14" s="99" customFormat="1"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</row>
    <row r="2059" spans="2:14" s="99" customFormat="1"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</row>
    <row r="2060" spans="2:14" s="99" customFormat="1"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</row>
    <row r="2061" spans="2:14" s="99" customFormat="1"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</row>
    <row r="2062" spans="2:14" s="99" customFormat="1"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</row>
    <row r="2063" spans="2:14" s="99" customFormat="1"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</row>
    <row r="2064" spans="2:14" s="99" customFormat="1"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</row>
    <row r="2065" spans="2:14" s="99" customFormat="1"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</row>
    <row r="2066" spans="2:14" s="99" customFormat="1"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</row>
    <row r="2067" spans="2:14" s="99" customFormat="1"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</row>
    <row r="2068" spans="2:14" s="99" customFormat="1"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</row>
    <row r="2069" spans="2:14" s="99" customFormat="1"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</row>
    <row r="2070" spans="2:14" s="99" customFormat="1"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</row>
    <row r="2071" spans="2:14" s="99" customFormat="1"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</row>
    <row r="2072" spans="2:14" s="99" customFormat="1"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</row>
    <row r="2073" spans="2:14" s="99" customFormat="1"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</row>
    <row r="2074" spans="2:14" s="99" customFormat="1"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</row>
    <row r="2075" spans="2:14" s="99" customFormat="1"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</row>
    <row r="2076" spans="2:14" s="99" customFormat="1"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</row>
    <row r="2077" spans="2:14" s="99" customFormat="1"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</row>
    <row r="2078" spans="2:14" s="99" customFormat="1"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</row>
    <row r="2079" spans="2:14" s="99" customFormat="1"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</row>
    <row r="2080" spans="2:14" s="99" customFormat="1"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</row>
    <row r="2081" spans="2:14" s="99" customFormat="1"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</row>
    <row r="2082" spans="2:14" s="99" customFormat="1"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</row>
    <row r="2083" spans="2:14" s="99" customFormat="1"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</row>
    <row r="2084" spans="2:14" s="99" customFormat="1"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</row>
    <row r="2085" spans="2:14" s="99" customFormat="1"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</row>
    <row r="2086" spans="2:14" s="99" customFormat="1"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</row>
    <row r="2087" spans="2:14" s="99" customFormat="1"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</row>
    <row r="2088" spans="2:14" s="99" customFormat="1"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</row>
    <row r="2089" spans="2:14" s="99" customFormat="1"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</row>
    <row r="2090" spans="2:14" s="99" customFormat="1"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</row>
    <row r="2091" spans="2:14" s="99" customFormat="1"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</row>
    <row r="2092" spans="2:14" s="99" customFormat="1"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</row>
    <row r="2093" spans="2:14" s="99" customFormat="1"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</row>
    <row r="2094" spans="2:14" s="99" customFormat="1"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</row>
    <row r="2095" spans="2:14" s="99" customFormat="1"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</row>
    <row r="2096" spans="2:14" s="99" customFormat="1"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</row>
    <row r="2097" spans="2:14" s="99" customFormat="1"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</row>
    <row r="2098" spans="2:14" s="99" customFormat="1"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</row>
    <row r="2099" spans="2:14" s="99" customFormat="1"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</row>
    <row r="2100" spans="2:14" s="99" customFormat="1"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</row>
    <row r="2101" spans="2:14" s="99" customFormat="1"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</row>
    <row r="2102" spans="2:14" s="99" customFormat="1"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</row>
    <row r="2103" spans="2:14" s="99" customFormat="1"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</row>
    <row r="2104" spans="2:14" s="99" customFormat="1"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</row>
    <row r="2105" spans="2:14" s="99" customFormat="1"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</row>
    <row r="2106" spans="2:14" s="99" customFormat="1"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</row>
    <row r="2107" spans="2:14" s="99" customFormat="1"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</row>
    <row r="2108" spans="2:14" s="99" customFormat="1"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</row>
    <row r="2109" spans="2:14" s="99" customFormat="1"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</row>
    <row r="2110" spans="2:14" s="99" customFormat="1"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</row>
    <row r="2111" spans="2:14" s="99" customFormat="1"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</row>
    <row r="2112" spans="2:14" s="99" customFormat="1"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</row>
    <row r="2113" spans="2:14" s="99" customFormat="1"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</row>
    <row r="2114" spans="2:14" s="99" customFormat="1"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</row>
    <row r="2115" spans="2:14" s="99" customFormat="1"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</row>
    <row r="2116" spans="2:14" s="99" customFormat="1"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</row>
    <row r="2117" spans="2:14" s="99" customFormat="1"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</row>
    <row r="2118" spans="2:14" s="99" customFormat="1"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</row>
    <row r="2119" spans="2:14" s="99" customFormat="1"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</row>
    <row r="2120" spans="2:14" s="99" customFormat="1"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</row>
    <row r="2121" spans="2:14" s="99" customFormat="1"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</row>
    <row r="2122" spans="2:14" s="99" customFormat="1"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</row>
    <row r="2123" spans="2:14" s="99" customFormat="1"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</row>
    <row r="2124" spans="2:14" s="99" customFormat="1"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</row>
    <row r="2125" spans="2:14" s="99" customFormat="1"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</row>
    <row r="2126" spans="2:14" s="99" customFormat="1"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</row>
    <row r="2127" spans="2:14" s="99" customFormat="1"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</row>
    <row r="2128" spans="2:14" s="99" customFormat="1"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</row>
    <row r="2129" spans="2:14" s="99" customFormat="1"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</row>
    <row r="2130" spans="2:14" s="99" customFormat="1"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</row>
    <row r="2131" spans="2:14" s="99" customFormat="1"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</row>
    <row r="2132" spans="2:14" s="99" customFormat="1"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</row>
    <row r="2133" spans="2:14" s="99" customFormat="1"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</row>
    <row r="2134" spans="2:14" s="99" customFormat="1"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</row>
    <row r="2135" spans="2:14" s="99" customFormat="1"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</row>
    <row r="2136" spans="2:14" s="99" customFormat="1"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</row>
    <row r="2137" spans="2:14" s="99" customFormat="1"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</row>
    <row r="2138" spans="2:14" s="99" customFormat="1"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</row>
    <row r="2139" spans="2:14" s="99" customFormat="1"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</row>
    <row r="2140" spans="2:14" s="99" customFormat="1"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</row>
    <row r="2141" spans="2:14" s="99" customFormat="1"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</row>
    <row r="2142" spans="2:14" s="99" customFormat="1"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</row>
    <row r="2143" spans="2:14" s="99" customFormat="1"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</row>
    <row r="2144" spans="2:14" s="99" customFormat="1"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</row>
    <row r="2145" spans="2:14" s="99" customFormat="1"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</row>
    <row r="2146" spans="2:14" s="99" customFormat="1"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</row>
    <row r="2147" spans="2:14" s="99" customFormat="1"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</row>
    <row r="2148" spans="2:14" s="99" customFormat="1"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</row>
    <row r="2149" spans="2:14" s="99" customFormat="1"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</row>
    <row r="2150" spans="2:14" s="99" customFormat="1"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</row>
    <row r="2151" spans="2:14" s="99" customFormat="1"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</row>
    <row r="2152" spans="2:14" s="99" customFormat="1"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</row>
    <row r="2153" spans="2:14" s="99" customFormat="1"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</row>
    <row r="2154" spans="2:14" s="99" customFormat="1"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</row>
    <row r="2155" spans="2:14" s="99" customFormat="1"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</row>
    <row r="2156" spans="2:14" s="99" customFormat="1"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</row>
    <row r="2157" spans="2:14" s="99" customFormat="1"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</row>
    <row r="2158" spans="2:14" s="99" customFormat="1"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</row>
    <row r="2159" spans="2:14" s="99" customFormat="1"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</row>
    <row r="2160" spans="2:14" s="99" customFormat="1"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</row>
    <row r="2161" spans="2:14" s="99" customFormat="1"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</row>
    <row r="2162" spans="2:14" s="99" customFormat="1"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</row>
    <row r="2163" spans="2:14" s="99" customFormat="1"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</row>
    <row r="2164" spans="2:14" s="99" customFormat="1"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</row>
    <row r="2165" spans="2:14" s="99" customFormat="1"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</row>
    <row r="2166" spans="2:14" s="99" customFormat="1"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</row>
    <row r="2167" spans="2:14" s="99" customFormat="1"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</row>
    <row r="2168" spans="2:14" s="99" customFormat="1"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</row>
    <row r="2169" spans="2:14" s="99" customFormat="1"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</row>
    <row r="2170" spans="2:14" s="99" customFormat="1"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</row>
    <row r="2171" spans="2:14" s="99" customFormat="1"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</row>
    <row r="2172" spans="2:14" s="99" customFormat="1"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</row>
    <row r="2173" spans="2:14" s="99" customFormat="1"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</row>
    <row r="2174" spans="2:14" s="99" customFormat="1"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</row>
    <row r="2175" spans="2:14" s="99" customFormat="1"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</row>
    <row r="2176" spans="2:14" s="99" customFormat="1"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</row>
    <row r="2177" spans="2:14" s="99" customFormat="1"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</row>
    <row r="2178" spans="2:14" s="99" customFormat="1"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</row>
    <row r="2179" spans="2:14" s="99" customFormat="1"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</row>
    <row r="2180" spans="2:14" s="99" customFormat="1"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</row>
    <row r="2181" spans="2:14" s="99" customFormat="1"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</row>
    <row r="2182" spans="2:14" s="99" customFormat="1"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</row>
    <row r="2183" spans="2:14" s="99" customFormat="1"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</row>
    <row r="2184" spans="2:14" s="99" customFormat="1"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</row>
    <row r="2185" spans="2:14" s="99" customFormat="1"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</row>
    <row r="2186" spans="2:14" s="99" customFormat="1"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</row>
    <row r="2187" spans="2:14" s="99" customFormat="1"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</row>
    <row r="2188" spans="2:14" s="99" customFormat="1"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</row>
    <row r="2189" spans="2:14" s="99" customFormat="1"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</row>
    <row r="2190" spans="2:14" s="99" customFormat="1"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</row>
    <row r="2191" spans="2:14" s="99" customFormat="1"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</row>
    <row r="2192" spans="2:14" s="99" customFormat="1"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</row>
    <row r="2193" spans="2:14" s="99" customFormat="1"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</row>
    <row r="2194" spans="2:14" s="99" customFormat="1"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</row>
    <row r="2195" spans="2:14" s="99" customFormat="1"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</row>
    <row r="2196" spans="2:14" s="99" customFormat="1"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</row>
    <row r="2197" spans="2:14" s="99" customFormat="1"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</row>
    <row r="2198" spans="2:14" s="99" customFormat="1"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</row>
    <row r="2199" spans="2:14" s="99" customFormat="1"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</row>
    <row r="2200" spans="2:14" s="99" customFormat="1"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</row>
    <row r="2201" spans="2:14" s="99" customFormat="1"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</row>
    <row r="2202" spans="2:14" s="99" customFormat="1"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</row>
    <row r="2203" spans="2:14" s="99" customFormat="1"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</row>
    <row r="2204" spans="2:14" s="99" customFormat="1"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</row>
    <row r="2205" spans="2:14" s="99" customFormat="1"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</row>
    <row r="2206" spans="2:14" s="99" customFormat="1"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</row>
    <row r="2207" spans="2:14" s="99" customFormat="1"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</row>
    <row r="2208" spans="2:14" s="99" customFormat="1"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</row>
    <row r="2209" spans="2:14" s="99" customFormat="1"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</row>
    <row r="2210" spans="2:14" s="99" customFormat="1"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</row>
    <row r="2211" spans="2:14" s="99" customFormat="1"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</row>
    <row r="2212" spans="2:14" s="99" customFormat="1"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</row>
    <row r="2213" spans="2:14" s="99" customFormat="1"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</row>
    <row r="2214" spans="2:14" s="99" customFormat="1"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</row>
    <row r="2215" spans="2:14" s="99" customFormat="1"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</row>
    <row r="2216" spans="2:14" s="99" customFormat="1"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</row>
    <row r="2217" spans="2:14" s="99" customFormat="1"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</row>
    <row r="2218" spans="2:14" s="99" customFormat="1"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</row>
    <row r="2219" spans="2:14" s="99" customFormat="1"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</row>
    <row r="2220" spans="2:14" s="99" customFormat="1"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</row>
    <row r="2221" spans="2:14" s="99" customFormat="1"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</row>
    <row r="2222" spans="2:14" s="99" customFormat="1"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</row>
    <row r="2223" spans="2:14" s="99" customFormat="1"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</row>
    <row r="2224" spans="2:14" s="99" customFormat="1"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</row>
    <row r="2225" spans="2:14" s="99" customFormat="1"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</row>
    <row r="2226" spans="2:14" s="99" customFormat="1"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</row>
    <row r="2227" spans="2:14" s="99" customFormat="1"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</row>
    <row r="2228" spans="2:14" s="99" customFormat="1"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</row>
    <row r="2229" spans="2:14" s="99" customFormat="1"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</row>
    <row r="2230" spans="2:14" s="99" customFormat="1"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</row>
    <row r="2231" spans="2:14" s="99" customFormat="1"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</row>
    <row r="2232" spans="2:14" s="99" customFormat="1"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</row>
    <row r="2233" spans="2:14" s="99" customFormat="1"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</row>
    <row r="2234" spans="2:14" s="99" customFormat="1"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</row>
    <row r="2235" spans="2:14" s="99" customFormat="1"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</row>
    <row r="2236" spans="2:14" s="99" customFormat="1"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</row>
    <row r="2237" spans="2:14" s="99" customFormat="1"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</row>
    <row r="2238" spans="2:14" s="99" customFormat="1"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</row>
    <row r="2239" spans="2:14" s="99" customFormat="1"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</row>
    <row r="2240" spans="2:14" s="99" customFormat="1"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</row>
    <row r="2241" spans="2:14" s="99" customFormat="1"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</row>
    <row r="2242" spans="2:14" s="99" customFormat="1"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</row>
    <row r="2243" spans="2:14" s="99" customFormat="1"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</row>
    <row r="2244" spans="2:14" s="99" customFormat="1"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</row>
    <row r="2245" spans="2:14" s="99" customFormat="1"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</row>
    <row r="2246" spans="2:14" s="99" customFormat="1"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</row>
    <row r="2247" spans="2:14" s="99" customFormat="1"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</row>
    <row r="2248" spans="2:14" s="99" customFormat="1"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</row>
    <row r="2249" spans="2:14" s="99" customFormat="1"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</row>
    <row r="2250" spans="2:14" s="99" customFormat="1"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</row>
    <row r="2251" spans="2:14" s="99" customFormat="1"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</row>
    <row r="2252" spans="2:14" s="99" customFormat="1"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</row>
    <row r="2253" spans="2:14" s="99" customFormat="1"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</row>
    <row r="2254" spans="2:14" s="99" customFormat="1"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</row>
    <row r="2255" spans="2:14" s="99" customFormat="1"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</row>
    <row r="2256" spans="2:14" s="99" customFormat="1"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</row>
    <row r="2257" spans="2:14" s="99" customFormat="1"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</row>
    <row r="2258" spans="2:14" s="99" customFormat="1"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</row>
    <row r="2259" spans="2:14" s="99" customFormat="1"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</row>
    <row r="2260" spans="2:14" s="99" customFormat="1"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</row>
    <row r="2261" spans="2:14" s="99" customFormat="1"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</row>
    <row r="2262" spans="2:14" s="99" customFormat="1"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</row>
    <row r="2263" spans="2:14" s="99" customFormat="1"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</row>
    <row r="2264" spans="2:14" s="99" customFormat="1"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</row>
    <row r="2265" spans="2:14" s="99" customFormat="1"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</row>
    <row r="2266" spans="2:14" s="99" customFormat="1"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</row>
    <row r="2267" spans="2:14" s="99" customFormat="1"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</row>
    <row r="2268" spans="2:14" s="99" customFormat="1"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</row>
    <row r="2269" spans="2:14" s="99" customFormat="1"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</row>
    <row r="2270" spans="2:14" s="99" customFormat="1"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</row>
    <row r="2271" spans="2:14" s="99" customFormat="1"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</row>
    <row r="2272" spans="2:14" s="99" customFormat="1"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</row>
    <row r="2273" spans="2:14" s="99" customFormat="1"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</row>
    <row r="2274" spans="2:14" s="99" customFormat="1"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</row>
    <row r="2275" spans="2:14" s="99" customFormat="1"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</row>
    <row r="2276" spans="2:14" s="99" customFormat="1"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</row>
    <row r="2277" spans="2:14" s="99" customFormat="1"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</row>
    <row r="2278" spans="2:14" s="99" customFormat="1"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</row>
    <row r="2279" spans="2:14" s="99" customFormat="1"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</row>
    <row r="2280" spans="2:14" s="99" customFormat="1"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</row>
    <row r="2281" spans="2:14" s="99" customFormat="1"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</row>
    <row r="2282" spans="2:14" s="99" customFormat="1"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</row>
    <row r="2283" spans="2:14" s="99" customFormat="1"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</row>
    <row r="2284" spans="2:14" s="99" customFormat="1"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</row>
    <row r="2285" spans="2:14" s="99" customFormat="1"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</row>
    <row r="2286" spans="2:14" s="99" customFormat="1"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</row>
    <row r="2287" spans="2:14" s="99" customFormat="1"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</row>
    <row r="2288" spans="2:14" s="99" customFormat="1"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</row>
    <row r="2289" spans="2:14" s="99" customFormat="1"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</row>
    <row r="2290" spans="2:14" s="99" customFormat="1"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</row>
    <row r="2291" spans="2:14" s="99" customFormat="1"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</row>
    <row r="2292" spans="2:14" s="99" customFormat="1"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</row>
    <row r="2293" spans="2:14" s="99" customFormat="1"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</row>
    <row r="2294" spans="2:14" s="99" customFormat="1"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</row>
    <row r="2295" spans="2:14" s="99" customFormat="1"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</row>
    <row r="2296" spans="2:14" s="99" customFormat="1"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</row>
    <row r="2297" spans="2:14" s="99" customFormat="1"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</row>
    <row r="2298" spans="2:14" s="99" customFormat="1"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</row>
    <row r="2299" spans="2:14" s="99" customFormat="1"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</row>
    <row r="2300" spans="2:14" s="99" customFormat="1"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</row>
    <row r="2301" spans="2:14" s="99" customFormat="1"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</row>
    <row r="2302" spans="2:14" s="99" customFormat="1"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</row>
    <row r="2303" spans="2:14" s="99" customFormat="1"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</row>
    <row r="2304" spans="2:14" s="99" customFormat="1"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</row>
    <row r="2305" spans="2:14" s="99" customFormat="1"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</row>
    <row r="2306" spans="2:14" s="99" customFormat="1"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</row>
    <row r="2307" spans="2:14" s="99" customFormat="1"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</row>
    <row r="2308" spans="2:14" s="99" customFormat="1"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</row>
    <row r="2309" spans="2:14" s="99" customFormat="1"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</row>
    <row r="2310" spans="2:14" s="99" customFormat="1"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</row>
    <row r="2311" spans="2:14" s="99" customFormat="1"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</row>
    <row r="2312" spans="2:14" s="99" customFormat="1"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</row>
    <row r="2313" spans="2:14" s="99" customFormat="1"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</row>
    <row r="2314" spans="2:14" s="99" customFormat="1"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</row>
    <row r="2315" spans="2:14" s="99" customFormat="1"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</row>
    <row r="2316" spans="2:14" s="99" customFormat="1"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</row>
    <row r="2317" spans="2:14" s="99" customFormat="1"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</row>
    <row r="2318" spans="2:14" s="99" customFormat="1"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</row>
    <row r="2319" spans="2:14" s="99" customFormat="1"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</row>
    <row r="2320" spans="2:14" s="99" customFormat="1"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</row>
    <row r="2321" spans="2:14" s="99" customFormat="1"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</row>
    <row r="2322" spans="2:14" s="99" customFormat="1"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</row>
    <row r="2323" spans="2:14" s="99" customFormat="1"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</row>
    <row r="2324" spans="2:14" s="99" customFormat="1"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</row>
    <row r="2325" spans="2:14" s="99" customFormat="1"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</row>
    <row r="2326" spans="2:14" s="99" customFormat="1"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</row>
    <row r="2327" spans="2:14" s="99" customFormat="1"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</row>
    <row r="2328" spans="2:14" s="99" customFormat="1"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</row>
    <row r="2329" spans="2:14" s="99" customFormat="1"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</row>
    <row r="2330" spans="2:14" s="99" customFormat="1"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</row>
    <row r="2331" spans="2:14" s="99" customFormat="1"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</row>
    <row r="2332" spans="2:14" s="99" customFormat="1"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</row>
    <row r="2333" spans="2:14" s="99" customFormat="1"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</row>
    <row r="2334" spans="2:14" s="99" customFormat="1"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</row>
    <row r="2335" spans="2:14" s="99" customFormat="1"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</row>
    <row r="2336" spans="2:14" s="99" customFormat="1"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</row>
    <row r="2337" spans="2:14" s="99" customFormat="1"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</row>
    <row r="2338" spans="2:14" s="99" customFormat="1"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</row>
    <row r="2339" spans="2:14" s="99" customFormat="1"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</row>
    <row r="2340" spans="2:14" s="99" customFormat="1"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</row>
    <row r="2341" spans="2:14" s="99" customFormat="1"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</row>
    <row r="2342" spans="2:14" s="99" customFormat="1"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</row>
    <row r="2343" spans="2:14" s="99" customFormat="1"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</row>
    <row r="2344" spans="2:14" s="99" customFormat="1"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</row>
    <row r="2345" spans="2:14" s="99" customFormat="1"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</row>
    <row r="2346" spans="2:14" s="99" customFormat="1"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</row>
    <row r="2347" spans="2:14" s="99" customFormat="1"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</row>
    <row r="2348" spans="2:14" s="99" customFormat="1"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</row>
    <row r="2349" spans="2:14" s="99" customFormat="1"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</row>
    <row r="2350" spans="2:14" s="99" customFormat="1"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</row>
    <row r="2351" spans="2:14" s="99" customFormat="1"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</row>
    <row r="2352" spans="2:14" s="99" customFormat="1"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</row>
    <row r="2353" spans="2:14" s="99" customFormat="1"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</row>
    <row r="2354" spans="2:14" s="99" customFormat="1"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</row>
    <row r="2355" spans="2:14" s="99" customFormat="1"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</row>
    <row r="2356" spans="2:14" s="99" customFormat="1"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</row>
    <row r="2357" spans="2:14" s="99" customFormat="1"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</row>
    <row r="2358" spans="2:14" s="99" customFormat="1"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</row>
    <row r="2359" spans="2:14" s="99" customFormat="1"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</row>
    <row r="2360" spans="2:14" s="99" customFormat="1"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</row>
    <row r="2361" spans="2:14" s="99" customFormat="1"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</row>
    <row r="2362" spans="2:14" s="99" customFormat="1"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</row>
    <row r="2363" spans="2:14" s="99" customFormat="1"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</row>
    <row r="2364" spans="2:14" s="99" customFormat="1"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</row>
    <row r="2365" spans="2:14" s="99" customFormat="1"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</row>
    <row r="2366" spans="2:14" s="99" customFormat="1"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</row>
    <row r="2367" spans="2:14" s="99" customFormat="1"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</row>
    <row r="2368" spans="2:14" s="99" customFormat="1"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</row>
    <row r="2369" spans="2:14" s="99" customFormat="1"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</row>
    <row r="2370" spans="2:14" s="99" customFormat="1"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</row>
    <row r="2371" spans="2:14" s="99" customFormat="1"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</row>
    <row r="2372" spans="2:14" s="99" customFormat="1"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</row>
    <row r="2373" spans="2:14" s="99" customFormat="1"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</row>
    <row r="2374" spans="2:14" s="99" customFormat="1"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</row>
    <row r="2375" spans="2:14" s="99" customFormat="1"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</row>
    <row r="2376" spans="2:14" s="99" customFormat="1"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</row>
    <row r="2377" spans="2:14" s="99" customFormat="1"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</row>
    <row r="2378" spans="2:14" s="99" customFormat="1"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</row>
    <row r="2379" spans="2:14" s="99" customFormat="1"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</row>
    <row r="2380" spans="2:14" s="99" customFormat="1"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</row>
    <row r="2381" spans="2:14" s="99" customFormat="1"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</row>
    <row r="2382" spans="2:14" s="99" customFormat="1"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</row>
    <row r="2383" spans="2:14" s="99" customFormat="1"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</row>
    <row r="2384" spans="2:14" s="99" customFormat="1"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</row>
    <row r="2385" spans="2:14" s="99" customFormat="1"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</row>
    <row r="2386" spans="2:14" s="99" customFormat="1"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</row>
    <row r="2387" spans="2:14" s="99" customFormat="1"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</row>
    <row r="2388" spans="2:14" s="99" customFormat="1"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</row>
    <row r="2389" spans="2:14" s="99" customFormat="1"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</row>
    <row r="2390" spans="2:14" s="99" customFormat="1"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</row>
    <row r="2391" spans="2:14" s="99" customFormat="1"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</row>
    <row r="2392" spans="2:14" s="99" customFormat="1"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</row>
    <row r="2393" spans="2:14" s="99" customFormat="1"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</row>
    <row r="2394" spans="2:14" s="99" customFormat="1"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</row>
    <row r="2395" spans="2:14" s="99" customFormat="1"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</row>
    <row r="2396" spans="2:14" s="99" customFormat="1"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</row>
    <row r="2397" spans="2:14" s="99" customFormat="1"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</row>
    <row r="2398" spans="2:14" s="99" customFormat="1"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</row>
    <row r="2399" spans="2:14" s="99" customFormat="1"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</row>
    <row r="2400" spans="2:14" s="99" customFormat="1"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</row>
    <row r="2401" spans="2:14" s="99" customFormat="1"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</row>
    <row r="2402" spans="2:14" s="99" customFormat="1"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</row>
    <row r="2403" spans="2:14" s="99" customFormat="1"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</row>
    <row r="2404" spans="2:14" s="99" customFormat="1"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</row>
    <row r="2405" spans="2:14" s="99" customFormat="1"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</row>
    <row r="2406" spans="2:14" s="99" customFormat="1"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</row>
    <row r="2407" spans="2:14" s="99" customFormat="1"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</row>
    <row r="2408" spans="2:14" s="99" customFormat="1"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</row>
    <row r="2409" spans="2:14" s="99" customFormat="1"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</row>
    <row r="2410" spans="2:14" s="99" customFormat="1"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</row>
    <row r="2411" spans="2:14" s="99" customFormat="1"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</row>
    <row r="2412" spans="2:14" s="99" customFormat="1"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</row>
    <row r="2413" spans="2:14" s="99" customFormat="1"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</row>
    <row r="2414" spans="2:14" s="99" customFormat="1"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</row>
    <row r="2415" spans="2:14" s="99" customFormat="1"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</row>
    <row r="2416" spans="2:14" s="99" customFormat="1"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</row>
    <row r="2417" spans="2:14" s="99" customFormat="1"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</row>
    <row r="2418" spans="2:14" s="99" customFormat="1"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</row>
    <row r="2419" spans="2:14" s="99" customFormat="1"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</row>
    <row r="2420" spans="2:14" s="99" customFormat="1"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</row>
    <row r="2421" spans="2:14" s="99" customFormat="1"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</row>
    <row r="2422" spans="2:14" s="99" customFormat="1"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</row>
    <row r="2423" spans="2:14" s="99" customFormat="1"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</row>
    <row r="2424" spans="2:14" s="99" customFormat="1"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</row>
    <row r="2425" spans="2:14" s="99" customFormat="1"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</row>
    <row r="2426" spans="2:14" s="99" customFormat="1"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</row>
    <row r="2427" spans="2:14" s="99" customFormat="1"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</row>
    <row r="2428" spans="2:14" s="99" customFormat="1"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</row>
    <row r="2429" spans="2:14" s="99" customFormat="1"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</row>
    <row r="2430" spans="2:14" s="99" customFormat="1"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</row>
    <row r="2431" spans="2:14" s="99" customFormat="1"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</row>
    <row r="2432" spans="2:14" s="99" customFormat="1"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</row>
    <row r="2433" spans="2:14" s="99" customFormat="1"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</row>
    <row r="2434" spans="2:14" s="99" customFormat="1"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</row>
    <row r="2435" spans="2:14" s="99" customFormat="1"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</row>
    <row r="2436" spans="2:14" s="99" customFormat="1"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</row>
    <row r="2437" spans="2:14" s="99" customFormat="1"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</row>
    <row r="2438" spans="2:14" s="99" customFormat="1"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</row>
    <row r="2439" spans="2:14" s="99" customFormat="1"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</row>
    <row r="2440" spans="2:14" s="99" customFormat="1"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</row>
    <row r="2441" spans="2:14" s="99" customFormat="1"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</row>
    <row r="2442" spans="2:14" s="99" customFormat="1"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</row>
    <row r="2443" spans="2:14" s="99" customFormat="1"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</row>
    <row r="2444" spans="2:14" s="99" customFormat="1"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</row>
    <row r="2445" spans="2:14" s="99" customFormat="1"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</row>
    <row r="2446" spans="2:14" s="99" customFormat="1"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</row>
    <row r="2447" spans="2:14" s="99" customFormat="1"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</row>
    <row r="2448" spans="2:14" s="99" customFormat="1"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</row>
    <row r="2449" spans="2:14" s="99" customFormat="1"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</row>
    <row r="2450" spans="2:14" s="99" customFormat="1"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</row>
    <row r="2451" spans="2:14" s="99" customFormat="1"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</row>
    <row r="2452" spans="2:14" s="99" customFormat="1"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</row>
    <row r="2453" spans="2:14" s="99" customFormat="1"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</row>
    <row r="2454" spans="2:14" s="99" customFormat="1"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</row>
    <row r="2455" spans="2:14" s="99" customFormat="1"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</row>
    <row r="2456" spans="2:14" s="99" customFormat="1"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</row>
    <row r="2457" spans="2:14" s="99" customFormat="1"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</row>
    <row r="2458" spans="2:14" s="99" customFormat="1"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</row>
    <row r="2459" spans="2:14" s="99" customFormat="1"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</row>
    <row r="2460" spans="2:14" s="99" customFormat="1"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</row>
    <row r="2461" spans="2:14" s="99" customFormat="1"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</row>
    <row r="2462" spans="2:14" s="99" customFormat="1"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</row>
    <row r="2463" spans="2:14" s="99" customFormat="1"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</row>
    <row r="2464" spans="2:14" s="99" customFormat="1"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</row>
    <row r="2465" spans="2:14" s="99" customFormat="1"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</row>
    <row r="2466" spans="2:14" s="99" customFormat="1"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</row>
    <row r="2467" spans="2:14" s="99" customFormat="1"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</row>
    <row r="2468" spans="2:14" s="99" customFormat="1"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</row>
    <row r="2469" spans="2:14" s="99" customFormat="1"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</row>
    <row r="2470" spans="2:14" s="99" customFormat="1"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</row>
    <row r="2471" spans="2:14" s="99" customFormat="1"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</row>
    <row r="2472" spans="2:14" s="99" customFormat="1"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</row>
    <row r="2473" spans="2:14" s="99" customFormat="1"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</row>
    <row r="2474" spans="2:14" s="99" customFormat="1"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</row>
    <row r="2475" spans="2:14" s="99" customFormat="1"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</row>
    <row r="2476" spans="2:14" s="99" customFormat="1"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</row>
    <row r="2477" spans="2:14" s="99" customFormat="1"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</row>
    <row r="2478" spans="2:14" s="99" customFormat="1"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</row>
    <row r="2479" spans="2:14" s="99" customFormat="1"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</row>
    <row r="2480" spans="2:14" s="99" customFormat="1"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</row>
    <row r="2481" spans="2:14" s="99" customFormat="1"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</row>
    <row r="2482" spans="2:14" s="99" customFormat="1"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</row>
    <row r="2483" spans="2:14" s="99" customFormat="1"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</row>
    <row r="2484" spans="2:14" s="99" customFormat="1"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</row>
    <row r="2485" spans="2:14" s="99" customFormat="1"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</row>
    <row r="2486" spans="2:14" s="99" customFormat="1"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</row>
    <row r="2487" spans="2:14" s="99" customFormat="1"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</row>
    <row r="2488" spans="2:14" s="99" customFormat="1"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</row>
    <row r="2489" spans="2:14" s="99" customFormat="1"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</row>
    <row r="2490" spans="2:14" s="99" customFormat="1"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</row>
    <row r="2491" spans="2:14" s="99" customFormat="1"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</row>
    <row r="2492" spans="2:14" s="99" customFormat="1"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</row>
    <row r="2493" spans="2:14" s="99" customFormat="1"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</row>
    <row r="2494" spans="2:14" s="99" customFormat="1"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</row>
    <row r="2495" spans="2:14" s="99" customFormat="1"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</row>
    <row r="2496" spans="2:14" s="99" customFormat="1"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</row>
    <row r="2497" spans="2:14" s="99" customFormat="1"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</row>
    <row r="2498" spans="2:14" s="99" customFormat="1"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</row>
    <row r="2499" spans="2:14" s="99" customFormat="1"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</row>
    <row r="2500" spans="2:14" s="99" customFormat="1"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</row>
    <row r="2501" spans="2:14" s="99" customFormat="1"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</row>
    <row r="2502" spans="2:14" s="99" customFormat="1"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</row>
    <row r="2503" spans="2:14" s="99" customFormat="1"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</row>
    <row r="2504" spans="2:14" s="99" customFormat="1"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</row>
    <row r="2505" spans="2:14" s="99" customFormat="1"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</row>
    <row r="2506" spans="2:14" s="99" customFormat="1"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</row>
    <row r="2507" spans="2:14" s="99" customFormat="1"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</row>
    <row r="2508" spans="2:14" s="99" customFormat="1"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</row>
    <row r="2509" spans="2:14" s="99" customFormat="1"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</row>
    <row r="2510" spans="2:14" s="99" customFormat="1"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</row>
    <row r="2511" spans="2:14" s="99" customFormat="1"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</row>
    <row r="2512" spans="2:14" s="99" customFormat="1"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</row>
    <row r="2513" spans="2:14" s="99" customFormat="1"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</row>
    <row r="2514" spans="2:14" s="99" customFormat="1"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</row>
    <row r="2515" spans="2:14" s="99" customFormat="1"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</row>
    <row r="2516" spans="2:14" s="99" customFormat="1"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</row>
    <row r="2517" spans="2:14" s="99" customFormat="1"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</row>
    <row r="2518" spans="2:14" s="99" customFormat="1"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</row>
    <row r="2519" spans="2:14" s="99" customFormat="1"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</row>
    <row r="2520" spans="2:14" s="99" customFormat="1"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</row>
    <row r="2521" spans="2:14" s="99" customFormat="1"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</row>
    <row r="2522" spans="2:14" s="99" customFormat="1"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</row>
    <row r="2523" spans="2:14" s="99" customFormat="1"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</row>
    <row r="2524" spans="2:14" s="99" customFormat="1"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</row>
    <row r="2525" spans="2:14" s="99" customFormat="1"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</row>
    <row r="2526" spans="2:14" s="99" customFormat="1"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</row>
    <row r="2527" spans="2:14" s="99" customFormat="1"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</row>
    <row r="2528" spans="2:14" s="99" customFormat="1"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</row>
    <row r="2529" spans="2:14" s="99" customFormat="1"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</row>
    <row r="2530" spans="2:14" s="99" customFormat="1"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</row>
    <row r="2531" spans="2:14" s="99" customFormat="1"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</row>
    <row r="2532" spans="2:14" s="99" customFormat="1"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</row>
    <row r="2533" spans="2:14" s="99" customFormat="1">
      <c r="B2533" s="31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</row>
    <row r="2534" spans="2:14" s="99" customFormat="1"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</row>
    <row r="2535" spans="2:14" s="99" customFormat="1"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</row>
    <row r="2536" spans="2:14" s="99" customFormat="1"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</row>
    <row r="2537" spans="2:14" s="99" customFormat="1"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</row>
    <row r="2538" spans="2:14" s="99" customFormat="1"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</row>
    <row r="2539" spans="2:14" s="99" customFormat="1"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</row>
    <row r="2540" spans="2:14" s="99" customFormat="1"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</row>
    <row r="2541" spans="2:14" s="99" customFormat="1">
      <c r="B2541" s="31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</row>
    <row r="2542" spans="2:14" s="99" customFormat="1"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</row>
    <row r="2543" spans="2:14" s="99" customFormat="1">
      <c r="B2543" s="31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</row>
    <row r="2544" spans="2:14" s="99" customFormat="1"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</row>
    <row r="2545" spans="2:14" s="99" customFormat="1"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</row>
    <row r="2546" spans="2:14" s="99" customFormat="1"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</row>
    <row r="2547" spans="2:14" s="99" customFormat="1"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</row>
    <row r="2548" spans="2:14" s="99" customFormat="1"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</row>
    <row r="2549" spans="2:14" s="99" customFormat="1"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</row>
    <row r="2550" spans="2:14" s="99" customFormat="1"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</row>
    <row r="2551" spans="2:14" s="99" customFormat="1"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</row>
    <row r="2552" spans="2:14" s="99" customFormat="1"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</row>
    <row r="2553" spans="2:14" s="99" customFormat="1">
      <c r="B2553" s="31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</row>
    <row r="2554" spans="2:14" s="99" customFormat="1"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</row>
    <row r="2555" spans="2:14" s="99" customFormat="1"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</row>
    <row r="2556" spans="2:14" s="99" customFormat="1"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</row>
    <row r="2557" spans="2:14" s="99" customFormat="1"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</row>
    <row r="2558" spans="2:14" s="99" customFormat="1"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</row>
    <row r="2559" spans="2:14" s="99" customFormat="1"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</row>
    <row r="2560" spans="2:14" s="99" customFormat="1"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</row>
    <row r="2561" spans="2:14" s="99" customFormat="1"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</row>
    <row r="2562" spans="2:14" s="99" customFormat="1"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</row>
    <row r="2563" spans="2:14" s="99" customFormat="1">
      <c r="B2563" s="31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</row>
    <row r="2564" spans="2:14" s="99" customFormat="1"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</row>
    <row r="2565" spans="2:14" s="99" customFormat="1"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</row>
    <row r="2566" spans="2:14" s="99" customFormat="1"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</row>
    <row r="2567" spans="2:14" s="99" customFormat="1"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</row>
    <row r="2568" spans="2:14" s="99" customFormat="1"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</row>
    <row r="2569" spans="2:14" s="99" customFormat="1"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</row>
    <row r="2570" spans="2:14" s="99" customFormat="1"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</row>
    <row r="2571" spans="2:14" s="99" customFormat="1"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</row>
    <row r="2572" spans="2:14" s="99" customFormat="1"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</row>
    <row r="2573" spans="2:14" s="99" customFormat="1">
      <c r="B2573" s="31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</row>
    <row r="2574" spans="2:14" s="99" customFormat="1"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</row>
    <row r="2575" spans="2:14" s="99" customFormat="1"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</row>
    <row r="2576" spans="2:14" s="99" customFormat="1"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</row>
    <row r="2577" spans="2:14" s="99" customFormat="1"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</row>
    <row r="2578" spans="2:14" s="99" customFormat="1"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</row>
    <row r="2579" spans="2:14" s="99" customFormat="1"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</row>
    <row r="2580" spans="2:14" s="99" customFormat="1"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</row>
    <row r="2581" spans="2:14" s="99" customFormat="1"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</row>
    <row r="2582" spans="2:14" s="99" customFormat="1"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</row>
    <row r="2583" spans="2:14" s="99" customFormat="1">
      <c r="B2583" s="31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</row>
    <row r="2584" spans="2:14" s="99" customFormat="1"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</row>
    <row r="2585" spans="2:14" s="99" customFormat="1"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</row>
    <row r="2586" spans="2:14" s="99" customFormat="1"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</row>
    <row r="2587" spans="2:14" s="99" customFormat="1"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</row>
    <row r="2588" spans="2:14" s="99" customFormat="1"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</row>
    <row r="2589" spans="2:14" s="99" customFormat="1"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</row>
    <row r="2590" spans="2:14" s="99" customFormat="1"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</row>
    <row r="2591" spans="2:14" s="99" customFormat="1"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</row>
    <row r="2592" spans="2:14" s="99" customFormat="1"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</row>
    <row r="2593" spans="2:14" s="99" customFormat="1">
      <c r="B2593" s="31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</row>
    <row r="2594" spans="2:14" s="99" customFormat="1"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</row>
    <row r="2595" spans="2:14" s="99" customFormat="1"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</row>
    <row r="2596" spans="2:14" s="99" customFormat="1"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</row>
    <row r="2597" spans="2:14" s="99" customFormat="1"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</row>
    <row r="2598" spans="2:14" s="99" customFormat="1"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</row>
    <row r="2599" spans="2:14" s="99" customFormat="1"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</row>
    <row r="2600" spans="2:14" s="99" customFormat="1"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</row>
    <row r="2601" spans="2:14" s="99" customFormat="1"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</row>
    <row r="2602" spans="2:14" s="99" customFormat="1"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</row>
    <row r="2603" spans="2:14" s="99" customFormat="1">
      <c r="B2603" s="31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</row>
    <row r="2604" spans="2:14" s="99" customFormat="1"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</row>
    <row r="2605" spans="2:14" s="99" customFormat="1"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</row>
    <row r="2606" spans="2:14" s="99" customFormat="1"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</row>
    <row r="2607" spans="2:14" s="99" customFormat="1"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</row>
    <row r="2608" spans="2:14" s="99" customFormat="1"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</row>
    <row r="2609" spans="2:14" s="99" customFormat="1"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</row>
    <row r="2610" spans="2:14" s="99" customFormat="1"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</row>
    <row r="2611" spans="2:14" s="99" customFormat="1"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</row>
    <row r="2612" spans="2:14" s="99" customFormat="1"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</row>
    <row r="2613" spans="2:14" s="99" customFormat="1">
      <c r="B2613" s="31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</row>
    <row r="2614" spans="2:14" s="99" customFormat="1"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</row>
    <row r="2615" spans="2:14" s="99" customFormat="1"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</row>
    <row r="2616" spans="2:14" s="99" customFormat="1"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</row>
    <row r="2617" spans="2:14" s="99" customFormat="1"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</row>
    <row r="2618" spans="2:14" s="99" customFormat="1"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</row>
    <row r="2619" spans="2:14" s="99" customFormat="1"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</row>
    <row r="2620" spans="2:14" s="99" customFormat="1"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</row>
    <row r="2621" spans="2:14" s="99" customFormat="1"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</row>
    <row r="2622" spans="2:14" s="99" customFormat="1"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</row>
    <row r="2623" spans="2:14" s="99" customFormat="1">
      <c r="B2623" s="31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</row>
    <row r="2624" spans="2:14" s="99" customFormat="1"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</row>
    <row r="2625" spans="2:14" s="99" customFormat="1"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</row>
    <row r="2626" spans="2:14" s="99" customFormat="1"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</row>
    <row r="2627" spans="2:14" s="99" customFormat="1"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</row>
    <row r="2628" spans="2:14" s="99" customFormat="1"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</row>
    <row r="2629" spans="2:14" s="99" customFormat="1"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</row>
    <row r="2630" spans="2:14" s="99" customFormat="1"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</row>
    <row r="2631" spans="2:14" s="99" customFormat="1"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</row>
    <row r="2632" spans="2:14" s="99" customFormat="1"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</row>
    <row r="2633" spans="2:14" s="99" customFormat="1">
      <c r="B2633" s="31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</row>
    <row r="2634" spans="2:14" s="99" customFormat="1"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</row>
    <row r="2635" spans="2:14" s="99" customFormat="1"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</row>
    <row r="2636" spans="2:14" s="99" customFormat="1"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</row>
    <row r="2637" spans="2:14" s="99" customFormat="1"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</row>
    <row r="2638" spans="2:14" s="99" customFormat="1"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</row>
    <row r="2639" spans="2:14" s="99" customFormat="1"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</row>
    <row r="2640" spans="2:14" s="99" customFormat="1"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</row>
    <row r="2641" spans="2:14" s="99" customFormat="1"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</row>
    <row r="2642" spans="2:14" s="99" customFormat="1"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</row>
    <row r="2643" spans="2:14" s="99" customFormat="1">
      <c r="B2643" s="31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</row>
    <row r="2644" spans="2:14" s="99" customFormat="1"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</row>
    <row r="2645" spans="2:14" s="99" customFormat="1"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</row>
    <row r="2646" spans="2:14" s="99" customFormat="1"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</row>
    <row r="2647" spans="2:14" s="99" customFormat="1"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</row>
    <row r="2648" spans="2:14" s="99" customFormat="1"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</row>
    <row r="2649" spans="2:14" s="99" customFormat="1"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</row>
    <row r="2650" spans="2:14" s="99" customFormat="1">
      <c r="B2650" s="31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</row>
    <row r="2651" spans="2:14" s="99" customFormat="1"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</row>
    <row r="2652" spans="2:14" s="99" customFormat="1"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</row>
    <row r="2653" spans="2:14" s="99" customFormat="1">
      <c r="B2653" s="31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</row>
    <row r="2654" spans="2:14" s="99" customFormat="1"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</row>
    <row r="2655" spans="2:14" s="99" customFormat="1"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</row>
    <row r="2656" spans="2:14" s="99" customFormat="1"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</row>
    <row r="2657" spans="2:14" s="99" customFormat="1"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</row>
    <row r="2658" spans="2:14" s="99" customFormat="1"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</row>
    <row r="2659" spans="2:14" s="99" customFormat="1"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</row>
    <row r="2660" spans="2:14" s="99" customFormat="1">
      <c r="B2660" s="31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</row>
    <row r="2661" spans="2:14" s="99" customFormat="1"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</row>
    <row r="2662" spans="2:14" s="99" customFormat="1"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</row>
    <row r="2663" spans="2:14" s="99" customFormat="1">
      <c r="B2663" s="31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</row>
    <row r="2664" spans="2:14" s="99" customFormat="1"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</row>
    <row r="2665" spans="2:14" s="99" customFormat="1"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</row>
    <row r="2666" spans="2:14" s="99" customFormat="1"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</row>
    <row r="2667" spans="2:14" s="99" customFormat="1"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</row>
    <row r="2668" spans="2:14" s="99" customFormat="1"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</row>
    <row r="2669" spans="2:14" s="99" customFormat="1"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</row>
    <row r="2670" spans="2:14" s="99" customFormat="1"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</row>
    <row r="2671" spans="2:14" s="99" customFormat="1"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</row>
    <row r="2672" spans="2:14" s="99" customFormat="1"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</row>
    <row r="2673" spans="2:14" s="99" customFormat="1">
      <c r="B2673" s="31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</row>
    <row r="2674" spans="2:14" s="99" customFormat="1"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</row>
    <row r="2675" spans="2:14" s="99" customFormat="1">
      <c r="B2675" s="31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</row>
    <row r="2676" spans="2:14" s="99" customFormat="1"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</row>
    <row r="2677" spans="2:14" s="99" customFormat="1"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</row>
    <row r="2678" spans="2:14" s="99" customFormat="1"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</row>
    <row r="2679" spans="2:14" s="99" customFormat="1"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</row>
    <row r="2680" spans="2:14" s="99" customFormat="1"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</row>
    <row r="2681" spans="2:14" s="99" customFormat="1"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</row>
    <row r="2682" spans="2:14" s="99" customFormat="1"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</row>
    <row r="2683" spans="2:14" s="99" customFormat="1">
      <c r="B2683" s="31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</row>
    <row r="2684" spans="2:14" s="99" customFormat="1"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</row>
    <row r="2685" spans="2:14" s="99" customFormat="1">
      <c r="B2685" s="31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</row>
    <row r="2686" spans="2:14" s="99" customFormat="1"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</row>
    <row r="2687" spans="2:14" s="99" customFormat="1"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</row>
    <row r="2688" spans="2:14" s="99" customFormat="1"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</row>
    <row r="2689" spans="2:14" s="99" customFormat="1"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</row>
    <row r="2690" spans="2:14" s="99" customFormat="1"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</row>
    <row r="2691" spans="2:14" s="99" customFormat="1"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</row>
    <row r="2692" spans="2:14" s="99" customFormat="1"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</row>
    <row r="2693" spans="2:14" s="99" customFormat="1">
      <c r="B2693" s="31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</row>
    <row r="2694" spans="2:14" s="99" customFormat="1"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</row>
    <row r="2695" spans="2:14" s="99" customFormat="1">
      <c r="B2695" s="31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</row>
    <row r="2696" spans="2:14" s="99" customFormat="1"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</row>
    <row r="2697" spans="2:14" s="99" customFormat="1"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</row>
    <row r="2698" spans="2:14" s="99" customFormat="1"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</row>
    <row r="2699" spans="2:14" s="99" customFormat="1"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</row>
    <row r="2700" spans="2:14" s="99" customFormat="1"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</row>
    <row r="2701" spans="2:14" s="99" customFormat="1"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</row>
    <row r="2702" spans="2:14" s="99" customFormat="1"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</row>
    <row r="2703" spans="2:14" s="99" customFormat="1">
      <c r="B2703" s="31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</row>
    <row r="2704" spans="2:14" s="99" customFormat="1"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</row>
    <row r="2705" spans="2:14" s="99" customFormat="1">
      <c r="B2705" s="31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</row>
    <row r="2706" spans="2:14" s="99" customFormat="1"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</row>
    <row r="2707" spans="2:14" s="99" customFormat="1"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</row>
    <row r="2708" spans="2:14" s="99" customFormat="1"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</row>
    <row r="2709" spans="2:14" s="99" customFormat="1"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</row>
    <row r="2710" spans="2:14" s="99" customFormat="1"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</row>
    <row r="2711" spans="2:14" s="99" customFormat="1"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</row>
    <row r="2712" spans="2:14" s="99" customFormat="1"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</row>
    <row r="2713" spans="2:14" s="99" customFormat="1">
      <c r="B2713" s="31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</row>
    <row r="2714" spans="2:14" s="99" customFormat="1"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</row>
    <row r="2715" spans="2:14" s="99" customFormat="1">
      <c r="B2715" s="31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</row>
    <row r="2716" spans="2:14" s="99" customFormat="1"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</row>
    <row r="2717" spans="2:14" s="99" customFormat="1"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</row>
    <row r="2718" spans="2:14" s="99" customFormat="1"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</row>
    <row r="2719" spans="2:14" s="99" customFormat="1"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</row>
    <row r="2720" spans="2:14" s="99" customFormat="1"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</row>
    <row r="2721" spans="2:14" s="99" customFormat="1"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</row>
    <row r="2722" spans="2:14" s="99" customFormat="1"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</row>
    <row r="2723" spans="2:14" s="99" customFormat="1">
      <c r="B2723" s="31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</row>
    <row r="2724" spans="2:14" s="99" customFormat="1"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</row>
    <row r="2725" spans="2:14" s="99" customFormat="1">
      <c r="B2725" s="31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</row>
    <row r="2726" spans="2:14" s="99" customFormat="1"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</row>
    <row r="2727" spans="2:14" s="99" customFormat="1"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</row>
    <row r="2728" spans="2:14" s="99" customFormat="1"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</row>
    <row r="2729" spans="2:14" s="99" customFormat="1"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</row>
    <row r="2730" spans="2:14" s="99" customFormat="1"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</row>
    <row r="2731" spans="2:14" s="99" customFormat="1"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</row>
    <row r="2732" spans="2:14" s="99" customFormat="1"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</row>
    <row r="2733" spans="2:14" s="99" customFormat="1">
      <c r="B2733" s="31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</row>
    <row r="2734" spans="2:14" s="99" customFormat="1"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</row>
    <row r="2735" spans="2:14" s="99" customFormat="1">
      <c r="B2735" s="31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</row>
    <row r="2736" spans="2:14" s="99" customFormat="1"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</row>
    <row r="2737" spans="2:14" s="99" customFormat="1"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</row>
    <row r="2738" spans="2:14" s="99" customFormat="1"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</row>
    <row r="2739" spans="2:14" s="99" customFormat="1"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</row>
    <row r="2740" spans="2:14" s="99" customFormat="1">
      <c r="B2740" s="31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</row>
    <row r="2741" spans="2:14" s="99" customFormat="1"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</row>
    <row r="2742" spans="2:14" s="99" customFormat="1"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</row>
    <row r="2743" spans="2:14" s="99" customFormat="1">
      <c r="B2743" s="31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</row>
    <row r="2744" spans="2:14" s="99" customFormat="1"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</row>
    <row r="2745" spans="2:14" s="99" customFormat="1">
      <c r="B2745" s="31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</row>
    <row r="2746" spans="2:14" s="99" customFormat="1"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</row>
    <row r="2747" spans="2:14" s="99" customFormat="1"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</row>
    <row r="2748" spans="2:14" s="99" customFormat="1"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</row>
    <row r="2749" spans="2:14" s="99" customFormat="1"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</row>
    <row r="2750" spans="2:14" s="99" customFormat="1">
      <c r="B2750" s="31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</row>
    <row r="2751" spans="2:14" s="99" customFormat="1"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</row>
    <row r="2752" spans="2:14" s="99" customFormat="1"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</row>
    <row r="2753" spans="2:14" s="99" customFormat="1">
      <c r="B2753" s="31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</row>
    <row r="2754" spans="2:14" s="99" customFormat="1"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</row>
    <row r="2755" spans="2:14" s="99" customFormat="1">
      <c r="B2755" s="31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</row>
    <row r="2756" spans="2:14" s="99" customFormat="1"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</row>
    <row r="2757" spans="2:14" s="99" customFormat="1"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</row>
    <row r="2758" spans="2:14" s="99" customFormat="1"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</row>
    <row r="2759" spans="2:14" s="99" customFormat="1"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</row>
    <row r="2760" spans="2:14" s="99" customFormat="1">
      <c r="B2760" s="31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</row>
    <row r="2761" spans="2:14" s="99" customFormat="1"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</row>
    <row r="2762" spans="2:14" s="99" customFormat="1">
      <c r="B2762" s="31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</row>
    <row r="2763" spans="2:14" s="99" customFormat="1">
      <c r="B2763" s="31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</row>
    <row r="2764" spans="2:14" s="99" customFormat="1"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</row>
    <row r="2765" spans="2:14" s="99" customFormat="1">
      <c r="B2765" s="31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</row>
    <row r="2766" spans="2:14" s="99" customFormat="1"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</row>
    <row r="2767" spans="2:14" s="99" customFormat="1"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</row>
    <row r="2768" spans="2:14" s="99" customFormat="1"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</row>
    <row r="2769" spans="2:14" s="99" customFormat="1"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</row>
    <row r="2770" spans="2:14" s="99" customFormat="1">
      <c r="B2770" s="31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</row>
    <row r="2771" spans="2:14" s="99" customFormat="1"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</row>
    <row r="2772" spans="2:14" s="99" customFormat="1"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</row>
    <row r="2773" spans="2:14" s="99" customFormat="1">
      <c r="B2773" s="31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</row>
    <row r="2774" spans="2:14" s="99" customFormat="1"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</row>
    <row r="2775" spans="2:14" s="99" customFormat="1">
      <c r="B2775" s="31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</row>
    <row r="2776" spans="2:14" s="99" customFormat="1"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</row>
    <row r="2777" spans="2:14" s="99" customFormat="1"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</row>
    <row r="2778" spans="2:14" s="99" customFormat="1"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</row>
    <row r="2779" spans="2:14" s="99" customFormat="1"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</row>
    <row r="2780" spans="2:14" s="99" customFormat="1">
      <c r="B2780" s="31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</row>
    <row r="2781" spans="2:14" s="99" customFormat="1"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</row>
    <row r="2782" spans="2:14" s="99" customFormat="1"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</row>
    <row r="2783" spans="2:14" s="99" customFormat="1">
      <c r="B2783" s="31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</row>
    <row r="2784" spans="2:14" s="99" customFormat="1"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</row>
    <row r="2785" spans="2:14" s="99" customFormat="1">
      <c r="B2785" s="31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</row>
    <row r="2786" spans="2:14" s="99" customFormat="1"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</row>
    <row r="2787" spans="2:14" s="99" customFormat="1"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</row>
    <row r="2788" spans="2:14" s="99" customFormat="1"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</row>
    <row r="2789" spans="2:14" s="99" customFormat="1"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</row>
    <row r="2790" spans="2:14" s="99" customFormat="1">
      <c r="B2790" s="31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</row>
    <row r="2791" spans="2:14" s="99" customFormat="1"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</row>
    <row r="2792" spans="2:14" s="99" customFormat="1"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</row>
    <row r="2793" spans="2:14" s="99" customFormat="1">
      <c r="B2793" s="31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</row>
    <row r="2794" spans="2:14" s="99" customFormat="1"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</row>
    <row r="2795" spans="2:14" s="99" customFormat="1">
      <c r="B2795" s="31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</row>
    <row r="2796" spans="2:14" s="99" customFormat="1"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</row>
    <row r="2797" spans="2:14" s="99" customFormat="1"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</row>
    <row r="2798" spans="2:14" s="99" customFormat="1"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</row>
    <row r="2799" spans="2:14" s="99" customFormat="1"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</row>
    <row r="2800" spans="2:14" s="99" customFormat="1"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</row>
    <row r="2801" spans="2:14" s="99" customFormat="1"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</row>
    <row r="2802" spans="2:14" s="99" customFormat="1"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</row>
    <row r="2803" spans="2:14" s="99" customFormat="1">
      <c r="B2803" s="31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</row>
    <row r="2804" spans="2:14" s="99" customFormat="1"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</row>
    <row r="2805" spans="2:14" s="99" customFormat="1">
      <c r="B2805" s="31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</row>
    <row r="2806" spans="2:14" s="99" customFormat="1"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</row>
    <row r="2807" spans="2:14" s="99" customFormat="1"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</row>
    <row r="2808" spans="2:14" s="99" customFormat="1"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</row>
    <row r="2809" spans="2:14" s="99" customFormat="1"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</row>
    <row r="2810" spans="2:14" s="99" customFormat="1"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</row>
    <row r="2811" spans="2:14" s="99" customFormat="1"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</row>
    <row r="2812" spans="2:14" s="99" customFormat="1"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</row>
    <row r="2813" spans="2:14" s="99" customFormat="1">
      <c r="B2813" s="31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</row>
    <row r="2814" spans="2:14" s="99" customFormat="1"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</row>
    <row r="2815" spans="2:14" s="99" customFormat="1">
      <c r="B2815" s="31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</row>
    <row r="2816" spans="2:14" s="99" customFormat="1"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</row>
    <row r="2817" spans="2:14" s="99" customFormat="1"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</row>
    <row r="2818" spans="2:14" s="99" customFormat="1"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</row>
    <row r="2819" spans="2:14" s="99" customFormat="1"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</row>
    <row r="2820" spans="2:14" s="99" customFormat="1"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</row>
    <row r="2821" spans="2:14" s="99" customFormat="1"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</row>
    <row r="2822" spans="2:14" s="99" customFormat="1"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</row>
    <row r="2823" spans="2:14" s="99" customFormat="1">
      <c r="B2823" s="31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</row>
    <row r="2824" spans="2:14" s="99" customFormat="1"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</row>
    <row r="2825" spans="2:14" s="99" customFormat="1">
      <c r="B2825" s="31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</row>
    <row r="2826" spans="2:14" s="99" customFormat="1"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</row>
    <row r="2827" spans="2:14" s="99" customFormat="1"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</row>
    <row r="2828" spans="2:14" s="99" customFormat="1"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</row>
    <row r="2829" spans="2:14" s="99" customFormat="1"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</row>
    <row r="2830" spans="2:14" s="99" customFormat="1"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</row>
    <row r="2831" spans="2:14" s="99" customFormat="1"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</row>
    <row r="2832" spans="2:14" s="99" customFormat="1"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</row>
    <row r="2833" spans="2:14" s="99" customFormat="1">
      <c r="B2833" s="31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</row>
    <row r="2834" spans="2:14" s="99" customFormat="1"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</row>
    <row r="2835" spans="2:14" s="99" customFormat="1">
      <c r="B2835" s="31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</row>
    <row r="2836" spans="2:14" s="99" customFormat="1"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</row>
    <row r="2837" spans="2:14" s="99" customFormat="1"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</row>
    <row r="2838" spans="2:14" s="99" customFormat="1"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</row>
    <row r="2839" spans="2:14" s="99" customFormat="1"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</row>
    <row r="2840" spans="2:14" s="99" customFormat="1"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</row>
    <row r="2841" spans="2:14" s="99" customFormat="1"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</row>
    <row r="2842" spans="2:14" s="99" customFormat="1"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</row>
    <row r="2843" spans="2:14" s="99" customFormat="1">
      <c r="B2843" s="31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</row>
    <row r="2844" spans="2:14" s="99" customFormat="1"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</row>
    <row r="2845" spans="2:14" s="99" customFormat="1">
      <c r="B2845" s="31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</row>
    <row r="2846" spans="2:14" s="99" customFormat="1"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</row>
    <row r="2847" spans="2:14" s="99" customFormat="1"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</row>
    <row r="2848" spans="2:14" s="99" customFormat="1"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</row>
    <row r="2849" spans="2:14" s="99" customFormat="1"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</row>
    <row r="2850" spans="2:14" s="99" customFormat="1"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</row>
    <row r="2851" spans="2:14" s="99" customFormat="1"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</row>
    <row r="2852" spans="2:14" s="99" customFormat="1"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</row>
    <row r="2853" spans="2:14" s="99" customFormat="1">
      <c r="B2853" s="31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</row>
    <row r="2854" spans="2:14" s="99" customFormat="1"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</row>
    <row r="2855" spans="2:14" s="99" customFormat="1">
      <c r="B2855" s="31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</row>
    <row r="2856" spans="2:14" s="99" customFormat="1"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</row>
    <row r="2857" spans="2:14" s="99" customFormat="1"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</row>
    <row r="2858" spans="2:14" s="99" customFormat="1"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</row>
    <row r="2859" spans="2:14" s="99" customFormat="1"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</row>
    <row r="2860" spans="2:14" s="99" customFormat="1"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</row>
    <row r="2861" spans="2:14" s="99" customFormat="1"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</row>
    <row r="2862" spans="2:14" s="99" customFormat="1"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</row>
    <row r="2863" spans="2:14" s="99" customFormat="1">
      <c r="B2863" s="31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</row>
    <row r="2864" spans="2:14" s="99" customFormat="1"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</row>
    <row r="2865" spans="2:14" s="99" customFormat="1">
      <c r="B2865" s="31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</row>
    <row r="2866" spans="2:14" s="99" customFormat="1"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</row>
    <row r="2867" spans="2:14" s="99" customFormat="1"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</row>
    <row r="2868" spans="2:14" s="99" customFormat="1"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</row>
    <row r="2869" spans="2:14" s="99" customFormat="1"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</row>
    <row r="2870" spans="2:14" s="99" customFormat="1"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</row>
    <row r="2871" spans="2:14" s="99" customFormat="1"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</row>
    <row r="2872" spans="2:14" s="99" customFormat="1"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</row>
    <row r="2873" spans="2:14" s="99" customFormat="1">
      <c r="B2873" s="31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</row>
    <row r="2874" spans="2:14" s="99" customFormat="1"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</row>
    <row r="2875" spans="2:14" s="99" customFormat="1">
      <c r="B2875" s="31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</row>
    <row r="2876" spans="2:14" s="99" customFormat="1"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</row>
    <row r="2877" spans="2:14" s="99" customFormat="1"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</row>
    <row r="2878" spans="2:14" s="99" customFormat="1"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</row>
    <row r="2879" spans="2:14" s="99" customFormat="1"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</row>
    <row r="2880" spans="2:14" s="99" customFormat="1"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</row>
    <row r="2881" spans="2:14" s="99" customFormat="1"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</row>
    <row r="2882" spans="2:14" s="99" customFormat="1"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</row>
    <row r="2883" spans="2:14" s="99" customFormat="1">
      <c r="B2883" s="31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</row>
    <row r="2884" spans="2:14" s="99" customFormat="1"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</row>
    <row r="2885" spans="2:14" s="99" customFormat="1">
      <c r="B2885" s="31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</row>
    <row r="2886" spans="2:14" s="99" customFormat="1"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</row>
    <row r="2887" spans="2:14" s="99" customFormat="1"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</row>
    <row r="2888" spans="2:14" s="99" customFormat="1"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</row>
    <row r="2889" spans="2:14" s="99" customFormat="1"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</row>
    <row r="2890" spans="2:14" s="99" customFormat="1"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</row>
    <row r="2891" spans="2:14" s="99" customFormat="1"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</row>
    <row r="2892" spans="2:14" s="99" customFormat="1"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</row>
    <row r="2893" spans="2:14" s="99" customFormat="1">
      <c r="B2893" s="31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</row>
    <row r="2894" spans="2:14" s="99" customFormat="1"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</row>
    <row r="2895" spans="2:14" s="99" customFormat="1">
      <c r="B2895" s="31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</row>
    <row r="2896" spans="2:14" s="99" customFormat="1"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</row>
    <row r="2897" spans="2:14" s="99" customFormat="1"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</row>
    <row r="2898" spans="2:14" s="99" customFormat="1"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</row>
    <row r="2899" spans="2:14" s="99" customFormat="1"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</row>
    <row r="2900" spans="2:14" s="99" customFormat="1"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</row>
    <row r="2901" spans="2:14" s="99" customFormat="1"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</row>
    <row r="2902" spans="2:14" s="99" customFormat="1"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</row>
    <row r="2903" spans="2:14" s="99" customFormat="1">
      <c r="B2903" s="31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</row>
    <row r="2904" spans="2:14" s="99" customFormat="1"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</row>
    <row r="2905" spans="2:14" s="99" customFormat="1">
      <c r="B2905" s="31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</row>
    <row r="2906" spans="2:14" s="99" customFormat="1"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</row>
    <row r="2907" spans="2:14" s="99" customFormat="1"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</row>
    <row r="2908" spans="2:14" s="99" customFormat="1"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</row>
    <row r="2909" spans="2:14" s="99" customFormat="1"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</row>
    <row r="2910" spans="2:14" s="99" customFormat="1"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</row>
    <row r="2911" spans="2:14" s="99" customFormat="1"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</row>
    <row r="2912" spans="2:14" s="99" customFormat="1"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</row>
    <row r="2913" spans="2:14" s="99" customFormat="1">
      <c r="B2913" s="31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</row>
    <row r="2914" spans="2:14" s="99" customFormat="1"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</row>
    <row r="2915" spans="2:14" s="99" customFormat="1">
      <c r="B2915" s="31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</row>
    <row r="2916" spans="2:14" s="99" customFormat="1"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</row>
    <row r="2917" spans="2:14" s="99" customFormat="1"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</row>
    <row r="2918" spans="2:14" s="99" customFormat="1"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</row>
    <row r="2919" spans="2:14" s="99" customFormat="1">
      <c r="B2919" s="31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</row>
    <row r="2920" spans="2:14" s="99" customFormat="1">
      <c r="B2920" s="31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</row>
    <row r="2921" spans="2:14" s="99" customFormat="1">
      <c r="B2921" s="31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</row>
    <row r="2922" spans="2:14" s="99" customFormat="1">
      <c r="B2922" s="31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</row>
    <row r="2923" spans="2:14" s="99" customFormat="1">
      <c r="B2923" s="31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</row>
    <row r="2924" spans="2:14" s="99" customFormat="1">
      <c r="B2924" s="31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</row>
    <row r="2925" spans="2:14" s="99" customFormat="1">
      <c r="B2925" s="31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</row>
    <row r="2926" spans="2:14" s="99" customFormat="1"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</row>
    <row r="2927" spans="2:14" s="99" customFormat="1"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</row>
    <row r="2928" spans="2:14" s="99" customFormat="1"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</row>
    <row r="2929" spans="2:14" s="99" customFormat="1">
      <c r="B2929" s="31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</row>
    <row r="2930" spans="2:14" s="99" customFormat="1">
      <c r="B2930" s="31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</row>
    <row r="2931" spans="2:14" s="99" customFormat="1">
      <c r="B2931" s="31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</row>
    <row r="2932" spans="2:14" s="99" customFormat="1">
      <c r="B2932" s="31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</row>
    <row r="2933" spans="2:14" s="99" customFormat="1">
      <c r="B2933" s="31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</row>
    <row r="2934" spans="2:14" s="99" customFormat="1">
      <c r="B2934" s="31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</row>
    <row r="2935" spans="2:14" s="99" customFormat="1">
      <c r="B2935" s="31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</row>
    <row r="2936" spans="2:14" s="99" customFormat="1"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</row>
    <row r="2937" spans="2:14" s="99" customFormat="1"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</row>
    <row r="2938" spans="2:14" s="99" customFormat="1"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</row>
    <row r="2939" spans="2:14" s="99" customFormat="1">
      <c r="B2939" s="31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</row>
    <row r="2940" spans="2:14" s="99" customFormat="1">
      <c r="B2940" s="31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</row>
    <row r="2941" spans="2:14" s="99" customFormat="1">
      <c r="B2941" s="31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</row>
    <row r="2942" spans="2:14" s="99" customFormat="1">
      <c r="B2942" s="31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</row>
    <row r="2943" spans="2:14" s="99" customFormat="1">
      <c r="B2943" s="31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</row>
    <row r="2944" spans="2:14" s="99" customFormat="1">
      <c r="B2944" s="31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</row>
    <row r="2945" spans="2:14" s="99" customFormat="1">
      <c r="B2945" s="31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</row>
    <row r="2946" spans="2:14" s="99" customFormat="1">
      <c r="B2946" s="31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</row>
    <row r="2947" spans="2:14" s="99" customFormat="1">
      <c r="B2947" s="31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</row>
    <row r="2948" spans="2:14" s="99" customFormat="1">
      <c r="B2948" s="31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</row>
    <row r="2949" spans="2:14" s="99" customFormat="1">
      <c r="B2949" s="31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</row>
    <row r="2950" spans="2:14" s="99" customFormat="1">
      <c r="B2950" s="31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</row>
    <row r="2951" spans="2:14" s="99" customFormat="1">
      <c r="B2951" s="31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</row>
    <row r="2952" spans="2:14" s="99" customFormat="1">
      <c r="B2952" s="31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</row>
    <row r="2953" spans="2:14" s="99" customFormat="1">
      <c r="B2953" s="31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</row>
    <row r="2954" spans="2:14" s="99" customFormat="1">
      <c r="B2954" s="31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</row>
    <row r="2955" spans="2:14" s="99" customFormat="1">
      <c r="B2955" s="31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</row>
    <row r="2956" spans="2:14" s="99" customFormat="1">
      <c r="B2956" s="31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</row>
    <row r="2957" spans="2:14" s="99" customFormat="1">
      <c r="B2957" s="31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</row>
    <row r="2958" spans="2:14" s="99" customFormat="1">
      <c r="B2958" s="31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</row>
    <row r="2959" spans="2:14" s="99" customFormat="1">
      <c r="B2959" s="31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</row>
    <row r="2960" spans="2:14" s="99" customFormat="1">
      <c r="B2960" s="31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</row>
    <row r="2961" spans="2:14" s="99" customFormat="1">
      <c r="B2961" s="31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</row>
    <row r="2962" spans="2:14" s="99" customFormat="1">
      <c r="B2962" s="31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</row>
    <row r="2963" spans="2:14" s="99" customFormat="1">
      <c r="B2963" s="31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</row>
    <row r="2964" spans="2:14" s="99" customFormat="1">
      <c r="B2964" s="31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</row>
    <row r="2965" spans="2:14" s="99" customFormat="1">
      <c r="B2965" s="31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</row>
    <row r="2966" spans="2:14" s="99" customFormat="1">
      <c r="B2966" s="31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</row>
    <row r="2967" spans="2:14" s="99" customFormat="1">
      <c r="B2967" s="31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</row>
    <row r="2968" spans="2:14" s="99" customFormat="1">
      <c r="B2968" s="31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</row>
    <row r="2969" spans="2:14" s="99" customFormat="1">
      <c r="B2969" s="31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</row>
    <row r="2970" spans="2:14" s="99" customFormat="1">
      <c r="B2970" s="31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</row>
    <row r="2971" spans="2:14" s="99" customFormat="1">
      <c r="B2971" s="31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</row>
    <row r="2972" spans="2:14" s="99" customFormat="1">
      <c r="B2972" s="31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</row>
    <row r="2973" spans="2:14" s="99" customFormat="1">
      <c r="B2973" s="31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</row>
    <row r="2974" spans="2:14" s="99" customFormat="1">
      <c r="B2974" s="31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</row>
    <row r="2975" spans="2:14" s="99" customFormat="1">
      <c r="B2975" s="31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</row>
    <row r="2976" spans="2:14" s="99" customFormat="1">
      <c r="B2976" s="31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</row>
    <row r="2977" spans="2:14" s="99" customFormat="1">
      <c r="B2977" s="31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</row>
    <row r="2978" spans="2:14" s="99" customFormat="1">
      <c r="B2978" s="31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</row>
    <row r="2979" spans="2:14" s="99" customFormat="1">
      <c r="B2979" s="31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</row>
    <row r="2980" spans="2:14" s="99" customFormat="1">
      <c r="B2980" s="31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</row>
    <row r="2981" spans="2:14" s="99" customFormat="1">
      <c r="B2981" s="31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</row>
    <row r="2982" spans="2:14" s="99" customFormat="1">
      <c r="B2982" s="31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</row>
    <row r="2983" spans="2:14" s="99" customFormat="1">
      <c r="B2983" s="31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</row>
    <row r="2984" spans="2:14" s="99" customFormat="1">
      <c r="B2984" s="31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</row>
    <row r="2985" spans="2:14" s="99" customFormat="1">
      <c r="B2985" s="31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</row>
    <row r="2986" spans="2:14" s="99" customFormat="1">
      <c r="B2986" s="31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</row>
    <row r="2987" spans="2:14" s="99" customFormat="1">
      <c r="B2987" s="31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</row>
    <row r="2988" spans="2:14" s="99" customFormat="1">
      <c r="B2988" s="31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</row>
    <row r="2989" spans="2:14" s="99" customFormat="1">
      <c r="B2989" s="31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</row>
    <row r="2990" spans="2:14" s="99" customFormat="1">
      <c r="B2990" s="31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</row>
    <row r="2991" spans="2:14" s="99" customFormat="1">
      <c r="B2991" s="31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</row>
    <row r="2992" spans="2:14" s="99" customFormat="1">
      <c r="B2992" s="31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</row>
    <row r="2993" spans="2:14" s="99" customFormat="1">
      <c r="B2993" s="31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</row>
    <row r="2994" spans="2:14" s="99" customFormat="1">
      <c r="B2994" s="31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</row>
    <row r="2995" spans="2:14" s="99" customFormat="1">
      <c r="B2995" s="31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</row>
    <row r="2996" spans="2:14" s="99" customFormat="1">
      <c r="B2996" s="31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</row>
    <row r="2997" spans="2:14" s="99" customFormat="1">
      <c r="B2997" s="31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</row>
    <row r="2998" spans="2:14" s="99" customFormat="1">
      <c r="B2998" s="31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</row>
    <row r="2999" spans="2:14" s="99" customFormat="1">
      <c r="B2999" s="31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</row>
    <row r="3000" spans="2:14" s="99" customFormat="1">
      <c r="B3000" s="31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</row>
    <row r="3001" spans="2:14" s="99" customFormat="1">
      <c r="B3001" s="31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</row>
    <row r="3002" spans="2:14" s="99" customFormat="1">
      <c r="B3002" s="31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</row>
    <row r="3003" spans="2:14" s="99" customFormat="1">
      <c r="B3003" s="31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</row>
    <row r="3004" spans="2:14" s="99" customFormat="1">
      <c r="B3004" s="31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</row>
    <row r="3005" spans="2:14" s="99" customFormat="1">
      <c r="B3005" s="31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</row>
    <row r="3006" spans="2:14" s="99" customFormat="1">
      <c r="B3006" s="31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</row>
    <row r="3007" spans="2:14" s="99" customFormat="1">
      <c r="B3007" s="31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</row>
    <row r="3008" spans="2:14" s="99" customFormat="1">
      <c r="B3008" s="31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</row>
    <row r="3009" spans="2:14" s="99" customFormat="1">
      <c r="B3009" s="31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</row>
    <row r="3010" spans="2:14" s="99" customFormat="1">
      <c r="B3010" s="31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</row>
    <row r="3011" spans="2:14" s="99" customFormat="1">
      <c r="B3011" s="31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</row>
    <row r="3012" spans="2:14" s="99" customFormat="1">
      <c r="B3012" s="31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</row>
    <row r="3013" spans="2:14" s="99" customFormat="1">
      <c r="B3013" s="31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</row>
    <row r="3014" spans="2:14" s="99" customFormat="1">
      <c r="B3014" s="31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</row>
    <row r="3015" spans="2:14" s="99" customFormat="1">
      <c r="B3015" s="31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</row>
    <row r="3016" spans="2:14" s="99" customFormat="1">
      <c r="B3016" s="31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</row>
    <row r="3017" spans="2:14" s="99" customFormat="1">
      <c r="B3017" s="31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</row>
    <row r="3018" spans="2:14" s="99" customFormat="1">
      <c r="B3018" s="31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</row>
    <row r="3019" spans="2:14" s="99" customFormat="1">
      <c r="B3019" s="31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</row>
    <row r="3020" spans="2:14" s="99" customFormat="1">
      <c r="B3020" s="31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</row>
    <row r="3021" spans="2:14" s="99" customFormat="1">
      <c r="B3021" s="31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</row>
    <row r="3022" spans="2:14" s="99" customFormat="1">
      <c r="B3022" s="31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</row>
    <row r="3023" spans="2:14" s="99" customFormat="1">
      <c r="B3023" s="31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</row>
    <row r="3024" spans="2:14" s="99" customFormat="1">
      <c r="B3024" s="31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</row>
    <row r="3025" spans="2:14" s="99" customFormat="1">
      <c r="B3025" s="31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</row>
    <row r="3026" spans="2:14" s="99" customFormat="1">
      <c r="B3026" s="31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</row>
    <row r="3027" spans="2:14" s="99" customFormat="1">
      <c r="B3027" s="31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</row>
    <row r="3028" spans="2:14" s="99" customFormat="1">
      <c r="B3028" s="31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</row>
    <row r="3029" spans="2:14" s="99" customFormat="1">
      <c r="B3029" s="31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</row>
    <row r="3030" spans="2:14" s="99" customFormat="1">
      <c r="B3030" s="31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</row>
    <row r="3031" spans="2:14" s="99" customFormat="1">
      <c r="B3031" s="31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</row>
    <row r="3032" spans="2:14" s="99" customFormat="1">
      <c r="B3032" s="31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</row>
    <row r="3033" spans="2:14" s="99" customFormat="1">
      <c r="B3033" s="31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</row>
    <row r="3034" spans="2:14" s="99" customFormat="1">
      <c r="B3034" s="31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</row>
    <row r="3035" spans="2:14" s="99" customFormat="1">
      <c r="B3035" s="31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</row>
    <row r="3036" spans="2:14" s="99" customFormat="1">
      <c r="B3036" s="31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</row>
    <row r="3037" spans="2:14" s="99" customFormat="1">
      <c r="B3037" s="31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</row>
    <row r="3038" spans="2:14" s="99" customFormat="1">
      <c r="B3038" s="31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</row>
    <row r="3039" spans="2:14" s="99" customFormat="1">
      <c r="B3039" s="31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</row>
    <row r="3040" spans="2:14" s="99" customFormat="1">
      <c r="B3040" s="31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</row>
    <row r="3041" spans="2:14" s="99" customFormat="1">
      <c r="B3041" s="31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</row>
    <row r="3042" spans="2:14" s="99" customFormat="1">
      <c r="B3042" s="31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</row>
    <row r="3043" spans="2:14" s="99" customFormat="1">
      <c r="B3043" s="31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</row>
    <row r="3044" spans="2:14" s="99" customFormat="1">
      <c r="B3044" s="31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</row>
    <row r="3045" spans="2:14" s="99" customFormat="1">
      <c r="B3045" s="31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</row>
    <row r="3046" spans="2:14" s="99" customFormat="1">
      <c r="B3046" s="31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</row>
    <row r="3047" spans="2:14" s="99" customFormat="1">
      <c r="B3047" s="31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</row>
    <row r="3048" spans="2:14" s="99" customFormat="1">
      <c r="B3048" s="31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</row>
    <row r="3049" spans="2:14" s="99" customFormat="1">
      <c r="B3049" s="31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</row>
    <row r="3050" spans="2:14" s="99" customFormat="1">
      <c r="B3050" s="31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</row>
    <row r="3051" spans="2:14" s="99" customFormat="1">
      <c r="B3051" s="31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</row>
    <row r="3052" spans="2:14" s="99" customFormat="1">
      <c r="B3052" s="31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</row>
    <row r="3053" spans="2:14" s="99" customFormat="1">
      <c r="B3053" s="31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</row>
    <row r="3054" spans="2:14" s="99" customFormat="1">
      <c r="B3054" s="31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</row>
    <row r="3055" spans="2:14" s="99" customFormat="1">
      <c r="B3055" s="31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</row>
    <row r="3056" spans="2:14" s="99" customFormat="1">
      <c r="B3056" s="31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</row>
    <row r="3057" spans="2:14" s="99" customFormat="1">
      <c r="B3057" s="31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</row>
    <row r="3058" spans="2:14" s="99" customFormat="1">
      <c r="B3058" s="31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</row>
    <row r="3059" spans="2:14" s="99" customFormat="1">
      <c r="B3059" s="31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</row>
    <row r="3060" spans="2:14" s="99" customFormat="1">
      <c r="B3060" s="31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</row>
    <row r="3061" spans="2:14" s="99" customFormat="1">
      <c r="B3061" s="31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</row>
    <row r="3062" spans="2:14" s="99" customFormat="1">
      <c r="B3062" s="31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</row>
    <row r="3063" spans="2:14" s="99" customFormat="1">
      <c r="B3063" s="31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</row>
    <row r="3064" spans="2:14" s="99" customFormat="1">
      <c r="B3064" s="31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</row>
    <row r="3065" spans="2:14" s="99" customFormat="1">
      <c r="B3065" s="31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</row>
    <row r="3066" spans="2:14" s="99" customFormat="1">
      <c r="B3066" s="31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</row>
    <row r="3067" spans="2:14" s="99" customFormat="1">
      <c r="B3067" s="31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</row>
    <row r="3068" spans="2:14" s="99" customFormat="1">
      <c r="B3068" s="31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</row>
    <row r="3069" spans="2:14" s="99" customFormat="1">
      <c r="B3069" s="31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</row>
    <row r="3070" spans="2:14" s="99" customFormat="1">
      <c r="B3070" s="31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</row>
    <row r="3071" spans="2:14" s="99" customFormat="1">
      <c r="B3071" s="31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</row>
    <row r="3072" spans="2:14" s="99" customFormat="1">
      <c r="B3072" s="31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</row>
    <row r="3073" spans="2:14" s="99" customFormat="1">
      <c r="B3073" s="31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</row>
    <row r="3074" spans="2:14" s="99" customFormat="1">
      <c r="B3074" s="31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</row>
    <row r="3075" spans="2:14" s="99" customFormat="1">
      <c r="B3075" s="31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</row>
    <row r="3076" spans="2:14" s="99" customFormat="1">
      <c r="B3076" s="31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</row>
    <row r="3077" spans="2:14" s="99" customFormat="1">
      <c r="B3077" s="31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</row>
    <row r="3078" spans="2:14" s="99" customFormat="1">
      <c r="B3078" s="31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</row>
    <row r="3079" spans="2:14" s="99" customFormat="1">
      <c r="B3079" s="31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</row>
    <row r="3080" spans="2:14" s="99" customFormat="1">
      <c r="B3080" s="31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</row>
    <row r="3081" spans="2:14" s="99" customFormat="1">
      <c r="B3081" s="31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</row>
    <row r="3082" spans="2:14" s="99" customFormat="1">
      <c r="B3082" s="31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</row>
    <row r="3083" spans="2:14" s="99" customFormat="1">
      <c r="B3083" s="31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</row>
    <row r="3084" spans="2:14" s="99" customFormat="1">
      <c r="B3084" s="31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</row>
    <row r="3085" spans="2:14" s="99" customFormat="1">
      <c r="B3085" s="31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</row>
    <row r="3086" spans="2:14" s="99" customFormat="1">
      <c r="B3086" s="31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</row>
    <row r="3087" spans="2:14" s="99" customFormat="1">
      <c r="B3087" s="31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</row>
    <row r="3088" spans="2:14" s="99" customFormat="1">
      <c r="B3088" s="31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</row>
    <row r="3089" spans="2:14" s="99" customFormat="1">
      <c r="B3089" s="31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</row>
    <row r="3090" spans="2:14" s="99" customFormat="1">
      <c r="B3090" s="31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</row>
    <row r="3091" spans="2:14" s="99" customFormat="1">
      <c r="B3091" s="31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</row>
    <row r="3092" spans="2:14" s="99" customFormat="1">
      <c r="B3092" s="31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</row>
    <row r="3093" spans="2:14" s="99" customFormat="1">
      <c r="B3093" s="31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</row>
    <row r="3094" spans="2:14" s="99" customFormat="1">
      <c r="B3094" s="31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</row>
    <row r="3095" spans="2:14" s="99" customFormat="1">
      <c r="B3095" s="31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</row>
    <row r="3096" spans="2:14" s="99" customFormat="1">
      <c r="B3096" s="31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</row>
    <row r="3097" spans="2:14" s="99" customFormat="1">
      <c r="B3097" s="31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</row>
    <row r="3098" spans="2:14" s="99" customFormat="1">
      <c r="B3098" s="31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</row>
    <row r="3099" spans="2:14" s="99" customFormat="1">
      <c r="B3099" s="31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</row>
    <row r="3100" spans="2:14" s="99" customFormat="1">
      <c r="B3100" s="31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</row>
    <row r="3101" spans="2:14" s="99" customFormat="1">
      <c r="B3101" s="31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</row>
    <row r="3102" spans="2:14" s="99" customFormat="1">
      <c r="B3102" s="31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</row>
    <row r="3103" spans="2:14" s="99" customFormat="1">
      <c r="B3103" s="31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</row>
    <row r="3104" spans="2:14" s="99" customFormat="1">
      <c r="B3104" s="31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</row>
    <row r="3105" spans="2:14" s="99" customFormat="1">
      <c r="B3105" s="31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</row>
    <row r="3106" spans="2:14" s="99" customFormat="1">
      <c r="B3106" s="31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</row>
    <row r="3107" spans="2:14" s="99" customFormat="1">
      <c r="B3107" s="31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</row>
    <row r="3108" spans="2:14" s="99" customFormat="1">
      <c r="B3108" s="31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</row>
    <row r="3109" spans="2:14" s="99" customFormat="1">
      <c r="B3109" s="31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</row>
    <row r="3110" spans="2:14" s="99" customFormat="1">
      <c r="B3110" s="31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</row>
    <row r="3111" spans="2:14" s="99" customFormat="1">
      <c r="B3111" s="31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</row>
    <row r="3112" spans="2:14" s="99" customFormat="1">
      <c r="B3112" s="31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</row>
    <row r="3113" spans="2:14" s="99" customFormat="1">
      <c r="B3113" s="31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</row>
    <row r="3114" spans="2:14" s="99" customFormat="1">
      <c r="B3114" s="31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</row>
    <row r="3115" spans="2:14" s="99" customFormat="1">
      <c r="B3115" s="31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</row>
    <row r="3116" spans="2:14" s="99" customFormat="1">
      <c r="B3116" s="31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</row>
    <row r="3117" spans="2:14" s="99" customFormat="1">
      <c r="B3117" s="31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</row>
    <row r="3118" spans="2:14" s="99" customFormat="1">
      <c r="B3118" s="31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</row>
    <row r="3119" spans="2:14" s="99" customFormat="1">
      <c r="B3119" s="31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</row>
    <row r="3120" spans="2:14" s="99" customFormat="1">
      <c r="B3120" s="31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</row>
    <row r="3121" spans="2:14" s="99" customFormat="1">
      <c r="B3121" s="31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</row>
    <row r="3122" spans="2:14" s="99" customFormat="1">
      <c r="B3122" s="31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</row>
    <row r="3123" spans="2:14" s="99" customFormat="1">
      <c r="B3123" s="31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</row>
    <row r="3124" spans="2:14" s="99" customFormat="1">
      <c r="B3124" s="31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</row>
    <row r="3125" spans="2:14" s="99" customFormat="1">
      <c r="B3125" s="31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</row>
    <row r="3126" spans="2:14" s="99" customFormat="1">
      <c r="B3126" s="31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</row>
    <row r="3127" spans="2:14" s="99" customFormat="1">
      <c r="B3127" s="31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</row>
    <row r="3128" spans="2:14" s="99" customFormat="1">
      <c r="B3128" s="31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</row>
    <row r="3129" spans="2:14" s="99" customFormat="1">
      <c r="B3129" s="31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</row>
    <row r="3130" spans="2:14" s="99" customFormat="1">
      <c r="B3130" s="31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</row>
    <row r="3131" spans="2:14" s="99" customFormat="1">
      <c r="B3131" s="31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</row>
    <row r="3132" spans="2:14" s="99" customFormat="1">
      <c r="B3132" s="31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</row>
    <row r="3133" spans="2:14" s="99" customFormat="1">
      <c r="B3133" s="31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</row>
    <row r="3134" spans="2:14" s="99" customFormat="1">
      <c r="B3134" s="31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</row>
    <row r="3135" spans="2:14" s="99" customFormat="1">
      <c r="B3135" s="31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</row>
    <row r="3136" spans="2:14" s="99" customFormat="1">
      <c r="B3136" s="31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</row>
    <row r="3137" spans="2:14" s="99" customFormat="1">
      <c r="B3137" s="31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</row>
    <row r="3138" spans="2:14" s="99" customFormat="1">
      <c r="B3138" s="31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</row>
    <row r="3139" spans="2:14" s="99" customFormat="1">
      <c r="B3139" s="31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</row>
    <row r="3140" spans="2:14" s="99" customFormat="1">
      <c r="B3140" s="31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</row>
    <row r="3141" spans="2:14" s="99" customFormat="1">
      <c r="B3141" s="31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</row>
    <row r="3142" spans="2:14" s="99" customFormat="1">
      <c r="B3142" s="31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</row>
    <row r="3143" spans="2:14" s="99" customFormat="1">
      <c r="B3143" s="31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</row>
    <row r="3144" spans="2:14" s="99" customFormat="1">
      <c r="B3144" s="31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</row>
    <row r="3145" spans="2:14" s="99" customFormat="1">
      <c r="B3145" s="31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</row>
    <row r="3146" spans="2:14" s="99" customFormat="1">
      <c r="B3146" s="31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</row>
    <row r="3147" spans="2:14" s="99" customFormat="1">
      <c r="B3147" s="31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</row>
    <row r="3148" spans="2:14" s="99" customFormat="1">
      <c r="B3148" s="31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</row>
    <row r="3149" spans="2:14" s="99" customFormat="1">
      <c r="B3149" s="31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</row>
    <row r="3150" spans="2:14" s="99" customFormat="1">
      <c r="B3150" s="31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</row>
    <row r="3151" spans="2:14" s="99" customFormat="1">
      <c r="B3151" s="31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</row>
    <row r="3152" spans="2:14" s="99" customFormat="1">
      <c r="B3152" s="31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</row>
    <row r="3153" spans="2:14" s="99" customFormat="1">
      <c r="B3153" s="31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</row>
    <row r="3154" spans="2:14" s="99" customFormat="1">
      <c r="B3154" s="31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</row>
    <row r="3155" spans="2:14" s="99" customFormat="1">
      <c r="B3155" s="31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</row>
    <row r="3156" spans="2:14" s="99" customFormat="1">
      <c r="B3156" s="31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</row>
    <row r="3157" spans="2:14" s="99" customFormat="1">
      <c r="B3157" s="31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</row>
    <row r="3158" spans="2:14" s="99" customFormat="1">
      <c r="B3158" s="31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</row>
    <row r="3159" spans="2:14" s="99" customFormat="1">
      <c r="B3159" s="31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</row>
    <row r="3160" spans="2:14" s="99" customFormat="1">
      <c r="B3160" s="31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</row>
    <row r="3161" spans="2:14" s="99" customFormat="1">
      <c r="B3161" s="31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</row>
    <row r="3162" spans="2:14" s="99" customFormat="1">
      <c r="B3162" s="31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</row>
    <row r="3163" spans="2:14" s="99" customFormat="1">
      <c r="B3163" s="31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</row>
    <row r="3164" spans="2:14" s="99" customFormat="1">
      <c r="B3164" s="31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</row>
    <row r="3165" spans="2:14" s="99" customFormat="1">
      <c r="B3165" s="31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</row>
    <row r="3166" spans="2:14" s="99" customFormat="1">
      <c r="B3166" s="31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</row>
    <row r="3167" spans="2:14" s="99" customFormat="1">
      <c r="B3167" s="31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</row>
    <row r="3168" spans="2:14" s="99" customFormat="1">
      <c r="B3168" s="31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</row>
    <row r="3169" spans="2:14" s="99" customFormat="1">
      <c r="B3169" s="31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</row>
    <row r="3170" spans="2:14" s="99" customFormat="1">
      <c r="B3170" s="31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</row>
    <row r="3171" spans="2:14" s="99" customFormat="1">
      <c r="B3171" s="31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</row>
    <row r="3172" spans="2:14" s="99" customFormat="1">
      <c r="B3172" s="31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</row>
    <row r="3173" spans="2:14" s="99" customFormat="1">
      <c r="B3173" s="31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</row>
    <row r="3174" spans="2:14" s="99" customFormat="1">
      <c r="B3174" s="31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</row>
    <row r="3175" spans="2:14" s="99" customFormat="1">
      <c r="B3175" s="31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</row>
    <row r="3176" spans="2:14" s="99" customFormat="1">
      <c r="B3176" s="31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</row>
    <row r="3177" spans="2:14" s="99" customFormat="1">
      <c r="B3177" s="31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</row>
    <row r="3178" spans="2:14" s="99" customFormat="1">
      <c r="B3178" s="31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</row>
    <row r="3179" spans="2:14" s="99" customFormat="1">
      <c r="B3179" s="31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</row>
    <row r="3180" spans="2:14" s="99" customFormat="1">
      <c r="B3180" s="31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</row>
    <row r="3181" spans="2:14" s="99" customFormat="1">
      <c r="B3181" s="31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</row>
    <row r="3182" spans="2:14" s="99" customFormat="1">
      <c r="B3182" s="31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</row>
    <row r="3183" spans="2:14" s="99" customFormat="1">
      <c r="B3183" s="31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</row>
    <row r="3184" spans="2:14" s="99" customFormat="1">
      <c r="B3184" s="31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</row>
    <row r="3185" spans="2:14" s="99" customFormat="1">
      <c r="B3185" s="31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</row>
    <row r="3186" spans="2:14" s="99" customFormat="1">
      <c r="B3186" s="31"/>
      <c r="C3186" s="31"/>
      <c r="D3186" s="31"/>
      <c r="E3186" s="31"/>
      <c r="F3186" s="31"/>
      <c r="G3186" s="31"/>
      <c r="H3186" s="31"/>
      <c r="I3186" s="31"/>
      <c r="J3186" s="31"/>
      <c r="K3186" s="31"/>
      <c r="L3186" s="31"/>
      <c r="M3186" s="31"/>
      <c r="N3186" s="31"/>
    </row>
    <row r="3187" spans="2:14" s="99" customFormat="1">
      <c r="B3187" s="31"/>
      <c r="C3187" s="31"/>
      <c r="D3187" s="31"/>
      <c r="E3187" s="31"/>
      <c r="F3187" s="31"/>
      <c r="G3187" s="31"/>
      <c r="H3187" s="31"/>
      <c r="I3187" s="31"/>
      <c r="J3187" s="31"/>
      <c r="K3187" s="31"/>
      <c r="L3187" s="31"/>
      <c r="M3187" s="31"/>
      <c r="N3187" s="31"/>
    </row>
    <row r="3188" spans="2:14" s="99" customFormat="1">
      <c r="B3188" s="31"/>
      <c r="C3188" s="31"/>
      <c r="D3188" s="31"/>
      <c r="E3188" s="31"/>
      <c r="F3188" s="31"/>
      <c r="G3188" s="31"/>
      <c r="H3188" s="31"/>
      <c r="I3188" s="31"/>
      <c r="J3188" s="31"/>
      <c r="K3188" s="31"/>
      <c r="L3188" s="31"/>
      <c r="M3188" s="31"/>
      <c r="N3188" s="31"/>
    </row>
    <row r="3189" spans="2:14" s="99" customFormat="1">
      <c r="B3189" s="31"/>
      <c r="C3189" s="31"/>
      <c r="D3189" s="31"/>
      <c r="E3189" s="31"/>
      <c r="F3189" s="31"/>
      <c r="G3189" s="31"/>
      <c r="H3189" s="31"/>
      <c r="I3189" s="31"/>
      <c r="J3189" s="31"/>
      <c r="K3189" s="31"/>
      <c r="L3189" s="31"/>
      <c r="M3189" s="31"/>
      <c r="N3189" s="31"/>
    </row>
    <row r="3190" spans="2:14" s="99" customFormat="1">
      <c r="B3190" s="31"/>
      <c r="C3190" s="31"/>
      <c r="D3190" s="31"/>
      <c r="E3190" s="31"/>
      <c r="F3190" s="31"/>
      <c r="G3190" s="31"/>
      <c r="H3190" s="31"/>
      <c r="I3190" s="31"/>
      <c r="J3190" s="31"/>
      <c r="K3190" s="31"/>
      <c r="L3190" s="31"/>
      <c r="M3190" s="31"/>
      <c r="N3190" s="31"/>
    </row>
    <row r="3191" spans="2:14" s="99" customFormat="1">
      <c r="B3191" s="31"/>
      <c r="C3191" s="31"/>
      <c r="D3191" s="31"/>
      <c r="E3191" s="31"/>
      <c r="F3191" s="31"/>
      <c r="G3191" s="31"/>
      <c r="H3191" s="31"/>
      <c r="I3191" s="31"/>
      <c r="J3191" s="31"/>
      <c r="K3191" s="31"/>
      <c r="L3191" s="31"/>
      <c r="M3191" s="31"/>
      <c r="N3191" s="31"/>
    </row>
    <row r="3192" spans="2:14" s="99" customFormat="1">
      <c r="B3192" s="31"/>
      <c r="C3192" s="31"/>
      <c r="D3192" s="31"/>
      <c r="E3192" s="31"/>
      <c r="F3192" s="31"/>
      <c r="G3192" s="31"/>
      <c r="H3192" s="31"/>
      <c r="I3192" s="31"/>
      <c r="J3192" s="31"/>
      <c r="K3192" s="31"/>
      <c r="L3192" s="31"/>
      <c r="M3192" s="31"/>
      <c r="N3192" s="31"/>
    </row>
    <row r="3193" spans="2:14" s="99" customFormat="1">
      <c r="B3193" s="31"/>
      <c r="C3193" s="31"/>
      <c r="D3193" s="31"/>
      <c r="E3193" s="31"/>
      <c r="F3193" s="31"/>
      <c r="G3193" s="31"/>
      <c r="H3193" s="31"/>
      <c r="I3193" s="31"/>
      <c r="J3193" s="31"/>
      <c r="K3193" s="31"/>
      <c r="L3193" s="31"/>
      <c r="M3193" s="31"/>
      <c r="N3193" s="31"/>
    </row>
    <row r="3194" spans="2:14" s="99" customFormat="1">
      <c r="B3194" s="31"/>
      <c r="C3194" s="31"/>
      <c r="D3194" s="31"/>
      <c r="E3194" s="31"/>
      <c r="F3194" s="31"/>
      <c r="G3194" s="31"/>
      <c r="H3194" s="31"/>
      <c r="I3194" s="31"/>
      <c r="J3194" s="31"/>
      <c r="K3194" s="31"/>
      <c r="L3194" s="31"/>
      <c r="M3194" s="31"/>
      <c r="N3194" s="31"/>
    </row>
    <row r="3195" spans="2:14" s="99" customFormat="1">
      <c r="B3195" s="31"/>
      <c r="C3195" s="31"/>
      <c r="D3195" s="31"/>
      <c r="E3195" s="31"/>
      <c r="F3195" s="31"/>
      <c r="G3195" s="31"/>
      <c r="H3195" s="31"/>
      <c r="I3195" s="31"/>
      <c r="J3195" s="31"/>
      <c r="K3195" s="31"/>
      <c r="L3195" s="31"/>
      <c r="M3195" s="31"/>
      <c r="N3195" s="31"/>
    </row>
    <row r="3196" spans="2:14" s="99" customFormat="1">
      <c r="B3196" s="31"/>
      <c r="C3196" s="31"/>
      <c r="D3196" s="31"/>
      <c r="E3196" s="31"/>
      <c r="F3196" s="31"/>
      <c r="G3196" s="31"/>
      <c r="H3196" s="31"/>
      <c r="I3196" s="31"/>
      <c r="J3196" s="31"/>
      <c r="K3196" s="31"/>
      <c r="L3196" s="31"/>
      <c r="M3196" s="31"/>
      <c r="N3196" s="31"/>
    </row>
    <row r="3197" spans="2:14" s="99" customFormat="1">
      <c r="B3197" s="31"/>
      <c r="C3197" s="31"/>
      <c r="D3197" s="31"/>
      <c r="E3197" s="31"/>
      <c r="F3197" s="31"/>
      <c r="G3197" s="31"/>
      <c r="H3197" s="31"/>
      <c r="I3197" s="31"/>
      <c r="J3197" s="31"/>
      <c r="K3197" s="31"/>
      <c r="L3197" s="31"/>
      <c r="M3197" s="31"/>
      <c r="N3197" s="31"/>
    </row>
    <row r="3198" spans="2:14" s="99" customFormat="1">
      <c r="B3198" s="31"/>
      <c r="C3198" s="31"/>
      <c r="D3198" s="31"/>
      <c r="E3198" s="31"/>
      <c r="F3198" s="31"/>
      <c r="G3198" s="31"/>
      <c r="H3198" s="31"/>
      <c r="I3198" s="31"/>
      <c r="J3198" s="31"/>
      <c r="K3198" s="31"/>
      <c r="L3198" s="31"/>
      <c r="M3198" s="31"/>
      <c r="N3198" s="31"/>
    </row>
    <row r="3199" spans="2:14" s="99" customFormat="1">
      <c r="B3199" s="31"/>
      <c r="C3199" s="31"/>
      <c r="D3199" s="31"/>
      <c r="E3199" s="31"/>
      <c r="F3199" s="31"/>
      <c r="G3199" s="31"/>
      <c r="H3199" s="31"/>
      <c r="I3199" s="31"/>
      <c r="J3199" s="31"/>
      <c r="K3199" s="31"/>
      <c r="L3199" s="31"/>
      <c r="M3199" s="31"/>
      <c r="N3199" s="31"/>
    </row>
    <row r="3200" spans="2:14" s="99" customFormat="1">
      <c r="B3200" s="31"/>
      <c r="C3200" s="31"/>
      <c r="D3200" s="31"/>
      <c r="E3200" s="31"/>
      <c r="F3200" s="31"/>
      <c r="G3200" s="31"/>
      <c r="H3200" s="31"/>
      <c r="I3200" s="31"/>
      <c r="J3200" s="31"/>
      <c r="K3200" s="31"/>
      <c r="L3200" s="31"/>
      <c r="M3200" s="31"/>
      <c r="N3200" s="31"/>
    </row>
    <row r="3201" spans="2:14" s="99" customFormat="1">
      <c r="B3201" s="31"/>
      <c r="C3201" s="31"/>
      <c r="D3201" s="31"/>
      <c r="E3201" s="31"/>
      <c r="F3201" s="31"/>
      <c r="G3201" s="31"/>
      <c r="H3201" s="31"/>
      <c r="I3201" s="31"/>
      <c r="J3201" s="31"/>
      <c r="K3201" s="31"/>
      <c r="L3201" s="31"/>
      <c r="M3201" s="31"/>
      <c r="N3201" s="31"/>
    </row>
    <row r="3202" spans="2:14" s="99" customFormat="1">
      <c r="B3202" s="31"/>
      <c r="C3202" s="31"/>
      <c r="D3202" s="31"/>
      <c r="E3202" s="31"/>
      <c r="F3202" s="31"/>
      <c r="G3202" s="31"/>
      <c r="H3202" s="31"/>
      <c r="I3202" s="31"/>
      <c r="J3202" s="31"/>
      <c r="K3202" s="31"/>
      <c r="L3202" s="31"/>
      <c r="M3202" s="31"/>
      <c r="N3202" s="31"/>
    </row>
    <row r="3203" spans="2:14" s="99" customFormat="1">
      <c r="B3203" s="31"/>
      <c r="C3203" s="31"/>
      <c r="D3203" s="31"/>
      <c r="E3203" s="31"/>
      <c r="F3203" s="31"/>
      <c r="G3203" s="31"/>
      <c r="H3203" s="31"/>
      <c r="I3203" s="31"/>
      <c r="J3203" s="31"/>
      <c r="K3203" s="31"/>
      <c r="L3203" s="31"/>
      <c r="M3203" s="31"/>
      <c r="N3203" s="31"/>
    </row>
    <row r="3204" spans="2:14" s="99" customFormat="1">
      <c r="B3204" s="31"/>
      <c r="C3204" s="31"/>
      <c r="D3204" s="31"/>
      <c r="E3204" s="31"/>
      <c r="F3204" s="31"/>
      <c r="G3204" s="31"/>
      <c r="H3204" s="31"/>
      <c r="I3204" s="31"/>
      <c r="J3204" s="31"/>
      <c r="K3204" s="31"/>
      <c r="L3204" s="31"/>
      <c r="M3204" s="31"/>
      <c r="N3204" s="31"/>
    </row>
    <row r="3205" spans="2:14" s="99" customFormat="1">
      <c r="B3205" s="31"/>
      <c r="C3205" s="31"/>
      <c r="D3205" s="31"/>
      <c r="E3205" s="31"/>
      <c r="F3205" s="31"/>
      <c r="G3205" s="31"/>
      <c r="H3205" s="31"/>
      <c r="I3205" s="31"/>
      <c r="J3205" s="31"/>
      <c r="K3205" s="31"/>
      <c r="L3205" s="31"/>
      <c r="M3205" s="31"/>
      <c r="N3205" s="31"/>
    </row>
    <row r="3206" spans="2:14" s="99" customFormat="1">
      <c r="B3206" s="31"/>
      <c r="C3206" s="31"/>
      <c r="D3206" s="31"/>
      <c r="E3206" s="31"/>
      <c r="F3206" s="31"/>
      <c r="G3206" s="31"/>
      <c r="H3206" s="31"/>
      <c r="I3206" s="31"/>
      <c r="J3206" s="31"/>
      <c r="K3206" s="31"/>
      <c r="L3206" s="31"/>
      <c r="M3206" s="31"/>
      <c r="N3206" s="31"/>
    </row>
    <row r="3207" spans="2:14" s="99" customFormat="1">
      <c r="B3207" s="31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</row>
    <row r="3208" spans="2:14" s="99" customFormat="1">
      <c r="B3208" s="31"/>
      <c r="C3208" s="31"/>
      <c r="D3208" s="31"/>
      <c r="E3208" s="31"/>
      <c r="F3208" s="31"/>
      <c r="G3208" s="31"/>
      <c r="H3208" s="31"/>
      <c r="I3208" s="31"/>
      <c r="J3208" s="31"/>
      <c r="K3208" s="31"/>
      <c r="L3208" s="31"/>
      <c r="M3208" s="31"/>
      <c r="N3208" s="31"/>
    </row>
    <row r="3209" spans="2:14" s="99" customFormat="1">
      <c r="B3209" s="31"/>
      <c r="C3209" s="31"/>
      <c r="D3209" s="31"/>
      <c r="E3209" s="31"/>
      <c r="F3209" s="31"/>
      <c r="G3209" s="31"/>
      <c r="H3209" s="31"/>
      <c r="I3209" s="31"/>
      <c r="J3209" s="31"/>
      <c r="K3209" s="31"/>
      <c r="L3209" s="31"/>
      <c r="M3209" s="31"/>
      <c r="N3209" s="31"/>
    </row>
    <row r="3210" spans="2:14" s="99" customFormat="1">
      <c r="B3210" s="31"/>
      <c r="C3210" s="31"/>
      <c r="D3210" s="31"/>
      <c r="E3210" s="31"/>
      <c r="F3210" s="31"/>
      <c r="G3210" s="31"/>
      <c r="H3210" s="31"/>
      <c r="I3210" s="31"/>
      <c r="J3210" s="31"/>
      <c r="K3210" s="31"/>
      <c r="L3210" s="31"/>
      <c r="M3210" s="31"/>
      <c r="N3210" s="31"/>
    </row>
    <row r="3211" spans="2:14" s="99" customFormat="1">
      <c r="B3211" s="31"/>
      <c r="C3211" s="31"/>
      <c r="D3211" s="31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</row>
    <row r="3212" spans="2:14" s="99" customFormat="1">
      <c r="B3212" s="31"/>
      <c r="C3212" s="31"/>
      <c r="D3212" s="31"/>
      <c r="E3212" s="31"/>
      <c r="F3212" s="31"/>
      <c r="G3212" s="31"/>
      <c r="H3212" s="31"/>
      <c r="I3212" s="31"/>
      <c r="J3212" s="31"/>
      <c r="K3212" s="31"/>
      <c r="L3212" s="31"/>
      <c r="M3212" s="31"/>
      <c r="N3212" s="31"/>
    </row>
    <row r="3213" spans="2:14" s="99" customFormat="1">
      <c r="B3213" s="31"/>
      <c r="C3213" s="31"/>
      <c r="D3213" s="31"/>
      <c r="E3213" s="31"/>
      <c r="F3213" s="31"/>
      <c r="G3213" s="31"/>
      <c r="H3213" s="31"/>
      <c r="I3213" s="31"/>
      <c r="J3213" s="31"/>
      <c r="K3213" s="31"/>
      <c r="L3213" s="31"/>
      <c r="M3213" s="31"/>
      <c r="N3213" s="31"/>
    </row>
    <row r="3214" spans="2:14" s="99" customFormat="1">
      <c r="B3214" s="31"/>
      <c r="C3214" s="31"/>
      <c r="D3214" s="31"/>
      <c r="E3214" s="31"/>
      <c r="F3214" s="31"/>
      <c r="G3214" s="31"/>
      <c r="H3214" s="31"/>
      <c r="I3214" s="31"/>
      <c r="J3214" s="31"/>
      <c r="K3214" s="31"/>
      <c r="L3214" s="31"/>
      <c r="M3214" s="31"/>
      <c r="N3214" s="31"/>
    </row>
    <row r="3215" spans="2:14" s="99" customFormat="1">
      <c r="B3215" s="31"/>
      <c r="C3215" s="31"/>
      <c r="D3215" s="31"/>
      <c r="E3215" s="31"/>
      <c r="F3215" s="31"/>
      <c r="G3215" s="31"/>
      <c r="H3215" s="31"/>
      <c r="I3215" s="31"/>
      <c r="J3215" s="31"/>
      <c r="K3215" s="31"/>
      <c r="L3215" s="31"/>
      <c r="M3215" s="31"/>
      <c r="N3215" s="31"/>
    </row>
    <row r="3216" spans="2:14" s="99" customFormat="1">
      <c r="B3216" s="31"/>
      <c r="C3216" s="31"/>
      <c r="D3216" s="31"/>
      <c r="E3216" s="31"/>
      <c r="F3216" s="31"/>
      <c r="G3216" s="31"/>
      <c r="H3216" s="31"/>
      <c r="I3216" s="31"/>
      <c r="J3216" s="31"/>
      <c r="K3216" s="31"/>
      <c r="L3216" s="31"/>
      <c r="M3216" s="31"/>
      <c r="N3216" s="31"/>
    </row>
    <row r="3217" spans="2:14" s="99" customFormat="1">
      <c r="B3217" s="31"/>
      <c r="C3217" s="31"/>
      <c r="D3217" s="31"/>
      <c r="E3217" s="31"/>
      <c r="F3217" s="31"/>
      <c r="G3217" s="31"/>
      <c r="H3217" s="31"/>
      <c r="I3217" s="31"/>
      <c r="J3217" s="31"/>
      <c r="K3217" s="31"/>
      <c r="L3217" s="31"/>
      <c r="M3217" s="31"/>
      <c r="N3217" s="31"/>
    </row>
    <row r="3218" spans="2:14" s="99" customFormat="1">
      <c r="B3218" s="31"/>
      <c r="C3218" s="31"/>
      <c r="D3218" s="31"/>
      <c r="E3218" s="31"/>
      <c r="F3218" s="31"/>
      <c r="G3218" s="31"/>
      <c r="H3218" s="31"/>
      <c r="I3218" s="31"/>
      <c r="J3218" s="31"/>
      <c r="K3218" s="31"/>
      <c r="L3218" s="31"/>
      <c r="M3218" s="31"/>
      <c r="N3218" s="31"/>
    </row>
    <row r="3219" spans="2:14" s="99" customFormat="1">
      <c r="B3219" s="31"/>
      <c r="C3219" s="31"/>
      <c r="D3219" s="31"/>
      <c r="E3219" s="31"/>
      <c r="F3219" s="31"/>
      <c r="G3219" s="31"/>
      <c r="H3219" s="31"/>
      <c r="I3219" s="31"/>
      <c r="J3219" s="31"/>
      <c r="K3219" s="31"/>
      <c r="L3219" s="31"/>
      <c r="M3219" s="31"/>
      <c r="N3219" s="31"/>
    </row>
    <row r="3220" spans="2:14" s="99" customFormat="1">
      <c r="B3220" s="31"/>
      <c r="C3220" s="31"/>
      <c r="D3220" s="31"/>
      <c r="E3220" s="31"/>
      <c r="F3220" s="31"/>
      <c r="G3220" s="31"/>
      <c r="H3220" s="31"/>
      <c r="I3220" s="31"/>
      <c r="J3220" s="31"/>
      <c r="K3220" s="31"/>
      <c r="L3220" s="31"/>
      <c r="M3220" s="31"/>
      <c r="N3220" s="31"/>
    </row>
    <row r="3221" spans="2:14" s="99" customFormat="1">
      <c r="B3221" s="31"/>
      <c r="C3221" s="31"/>
      <c r="D3221" s="31"/>
      <c r="E3221" s="31"/>
      <c r="F3221" s="31"/>
      <c r="G3221" s="31"/>
      <c r="H3221" s="31"/>
      <c r="I3221" s="31"/>
      <c r="J3221" s="31"/>
      <c r="K3221" s="31"/>
      <c r="L3221" s="31"/>
      <c r="M3221" s="31"/>
      <c r="N3221" s="31"/>
    </row>
    <row r="3222" spans="2:14" s="99" customFormat="1">
      <c r="B3222" s="31"/>
      <c r="C3222" s="31"/>
      <c r="D3222" s="31"/>
      <c r="E3222" s="31"/>
      <c r="F3222" s="31"/>
      <c r="G3222" s="31"/>
      <c r="H3222" s="31"/>
      <c r="I3222" s="31"/>
      <c r="J3222" s="31"/>
      <c r="K3222" s="31"/>
      <c r="L3222" s="31"/>
      <c r="M3222" s="31"/>
      <c r="N3222" s="31"/>
    </row>
    <row r="3223" spans="2:14" s="99" customFormat="1">
      <c r="B3223" s="31"/>
      <c r="C3223" s="31"/>
      <c r="D3223" s="31"/>
      <c r="E3223" s="31"/>
      <c r="F3223" s="31"/>
      <c r="G3223" s="31"/>
      <c r="H3223" s="31"/>
      <c r="I3223" s="31"/>
      <c r="J3223" s="31"/>
      <c r="K3223" s="31"/>
      <c r="L3223" s="31"/>
      <c r="M3223" s="31"/>
      <c r="N3223" s="31"/>
    </row>
    <row r="3224" spans="2:14" s="99" customFormat="1">
      <c r="B3224" s="31"/>
      <c r="C3224" s="31"/>
      <c r="D3224" s="31"/>
      <c r="E3224" s="31"/>
      <c r="F3224" s="31"/>
      <c r="G3224" s="31"/>
      <c r="H3224" s="31"/>
      <c r="I3224" s="31"/>
      <c r="J3224" s="31"/>
      <c r="K3224" s="31"/>
      <c r="L3224" s="31"/>
      <c r="M3224" s="31"/>
      <c r="N3224" s="31"/>
    </row>
    <row r="3225" spans="2:14" s="99" customFormat="1">
      <c r="B3225" s="31"/>
      <c r="C3225" s="31"/>
      <c r="D3225" s="31"/>
      <c r="E3225" s="31"/>
      <c r="F3225" s="31"/>
      <c r="G3225" s="31"/>
      <c r="H3225" s="31"/>
      <c r="I3225" s="31"/>
      <c r="J3225" s="31"/>
      <c r="K3225" s="31"/>
      <c r="L3225" s="31"/>
      <c r="M3225" s="31"/>
      <c r="N3225" s="31"/>
    </row>
    <row r="3226" spans="2:14" s="99" customFormat="1">
      <c r="B3226" s="31"/>
      <c r="C3226" s="31"/>
      <c r="D3226" s="31"/>
      <c r="E3226" s="31"/>
      <c r="F3226" s="31"/>
      <c r="G3226" s="31"/>
      <c r="H3226" s="31"/>
      <c r="I3226" s="31"/>
      <c r="J3226" s="31"/>
      <c r="K3226" s="31"/>
      <c r="L3226" s="31"/>
      <c r="M3226" s="31"/>
      <c r="N3226" s="31"/>
    </row>
    <row r="3227" spans="2:14" s="99" customFormat="1">
      <c r="B3227" s="31"/>
      <c r="C3227" s="31"/>
      <c r="D3227" s="31"/>
      <c r="E3227" s="31"/>
      <c r="F3227" s="31"/>
      <c r="G3227" s="31"/>
      <c r="H3227" s="31"/>
      <c r="I3227" s="31"/>
      <c r="J3227" s="31"/>
      <c r="K3227" s="31"/>
      <c r="L3227" s="31"/>
      <c r="M3227" s="31"/>
      <c r="N3227" s="31"/>
    </row>
    <row r="3228" spans="2:14" s="99" customFormat="1">
      <c r="B3228" s="31"/>
      <c r="C3228" s="31"/>
      <c r="D3228" s="31"/>
      <c r="E3228" s="31"/>
      <c r="F3228" s="31"/>
      <c r="G3228" s="31"/>
      <c r="H3228" s="31"/>
      <c r="I3228" s="31"/>
      <c r="J3228" s="31"/>
      <c r="K3228" s="31"/>
      <c r="L3228" s="31"/>
      <c r="M3228" s="31"/>
      <c r="N3228" s="31"/>
    </row>
    <row r="3229" spans="2:14" s="99" customFormat="1">
      <c r="B3229" s="31"/>
      <c r="C3229" s="31"/>
      <c r="D3229" s="31"/>
      <c r="E3229" s="31"/>
      <c r="F3229" s="31"/>
      <c r="G3229" s="31"/>
      <c r="H3229" s="31"/>
      <c r="I3229" s="31"/>
      <c r="J3229" s="31"/>
      <c r="K3229" s="31"/>
      <c r="L3229" s="31"/>
      <c r="M3229" s="31"/>
      <c r="N3229" s="31"/>
    </row>
    <row r="3230" spans="2:14" s="99" customFormat="1">
      <c r="B3230" s="31"/>
      <c r="C3230" s="31"/>
      <c r="D3230" s="31"/>
      <c r="E3230" s="31"/>
      <c r="F3230" s="31"/>
      <c r="G3230" s="31"/>
      <c r="H3230" s="31"/>
      <c r="I3230" s="31"/>
      <c r="J3230" s="31"/>
      <c r="K3230" s="31"/>
      <c r="L3230" s="31"/>
      <c r="M3230" s="31"/>
      <c r="N3230" s="31"/>
    </row>
    <row r="3231" spans="2:14" s="99" customFormat="1">
      <c r="B3231" s="31"/>
      <c r="C3231" s="31"/>
      <c r="D3231" s="31"/>
      <c r="E3231" s="31"/>
      <c r="F3231" s="31"/>
      <c r="G3231" s="31"/>
      <c r="H3231" s="31"/>
      <c r="I3231" s="31"/>
      <c r="J3231" s="31"/>
      <c r="K3231" s="31"/>
      <c r="L3231" s="31"/>
      <c r="M3231" s="31"/>
      <c r="N3231" s="31"/>
    </row>
    <row r="3232" spans="2:14" s="99" customFormat="1">
      <c r="B3232" s="31"/>
      <c r="C3232" s="31"/>
      <c r="D3232" s="31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</row>
    <row r="3233" spans="2:14" s="99" customFormat="1">
      <c r="B3233" s="31"/>
      <c r="C3233" s="31"/>
      <c r="D3233" s="31"/>
      <c r="E3233" s="31"/>
      <c r="F3233" s="31"/>
      <c r="G3233" s="31"/>
      <c r="H3233" s="31"/>
      <c r="I3233" s="31"/>
      <c r="J3233" s="31"/>
      <c r="K3233" s="31"/>
      <c r="L3233" s="31"/>
      <c r="M3233" s="31"/>
      <c r="N3233" s="31"/>
    </row>
    <row r="3234" spans="2:14" s="99" customFormat="1">
      <c r="B3234" s="31"/>
      <c r="C3234" s="31"/>
      <c r="D3234" s="31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</row>
    <row r="3235" spans="2:14" s="99" customFormat="1">
      <c r="B3235" s="31"/>
      <c r="C3235" s="31"/>
      <c r="D3235" s="31"/>
      <c r="E3235" s="31"/>
      <c r="F3235" s="31"/>
      <c r="G3235" s="31"/>
      <c r="H3235" s="31"/>
      <c r="I3235" s="31"/>
      <c r="J3235" s="31"/>
      <c r="K3235" s="31"/>
      <c r="L3235" s="31"/>
      <c r="M3235" s="31"/>
      <c r="N3235" s="31"/>
    </row>
    <row r="3236" spans="2:14" s="99" customFormat="1">
      <c r="B3236" s="31"/>
      <c r="C3236" s="31"/>
      <c r="D3236" s="31"/>
      <c r="E3236" s="31"/>
      <c r="F3236" s="31"/>
      <c r="G3236" s="31"/>
      <c r="H3236" s="31"/>
      <c r="I3236" s="31"/>
      <c r="J3236" s="31"/>
      <c r="K3236" s="31"/>
      <c r="L3236" s="31"/>
      <c r="M3236" s="31"/>
      <c r="N3236" s="31"/>
    </row>
    <row r="3237" spans="2:14" s="99" customFormat="1">
      <c r="B3237" s="31"/>
      <c r="C3237" s="31"/>
      <c r="D3237" s="31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</row>
    <row r="3238" spans="2:14" s="99" customFormat="1">
      <c r="B3238" s="31"/>
      <c r="C3238" s="31"/>
      <c r="D3238" s="31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</row>
    <row r="3239" spans="2:14" s="99" customFormat="1">
      <c r="B3239" s="31"/>
      <c r="C3239" s="31"/>
      <c r="D3239" s="31"/>
      <c r="E3239" s="31"/>
      <c r="F3239" s="31"/>
      <c r="G3239" s="31"/>
      <c r="H3239" s="31"/>
      <c r="I3239" s="31"/>
      <c r="J3239" s="31"/>
      <c r="K3239" s="31"/>
      <c r="L3239" s="31"/>
      <c r="M3239" s="31"/>
      <c r="N3239" s="31"/>
    </row>
    <row r="3240" spans="2:14" s="99" customFormat="1">
      <c r="B3240" s="31"/>
      <c r="C3240" s="31"/>
      <c r="D3240" s="31"/>
      <c r="E3240" s="31"/>
      <c r="F3240" s="31"/>
      <c r="G3240" s="31"/>
      <c r="H3240" s="31"/>
      <c r="I3240" s="31"/>
      <c r="J3240" s="31"/>
      <c r="K3240" s="31"/>
      <c r="L3240" s="31"/>
      <c r="M3240" s="31"/>
      <c r="N3240" s="31"/>
    </row>
    <row r="3241" spans="2:14" s="99" customFormat="1">
      <c r="B3241" s="31"/>
      <c r="C3241" s="31"/>
      <c r="D3241" s="31"/>
      <c r="E3241" s="31"/>
      <c r="F3241" s="31"/>
      <c r="G3241" s="31"/>
      <c r="H3241" s="31"/>
      <c r="I3241" s="31"/>
      <c r="J3241" s="31"/>
      <c r="K3241" s="31"/>
      <c r="L3241" s="31"/>
      <c r="M3241" s="31"/>
      <c r="N3241" s="31"/>
    </row>
    <row r="3242" spans="2:14" s="99" customFormat="1">
      <c r="B3242" s="31"/>
      <c r="C3242" s="31"/>
      <c r="D3242" s="31"/>
      <c r="E3242" s="31"/>
      <c r="F3242" s="31"/>
      <c r="G3242" s="31"/>
      <c r="H3242" s="31"/>
      <c r="I3242" s="31"/>
      <c r="J3242" s="31"/>
      <c r="K3242" s="31"/>
      <c r="L3242" s="31"/>
      <c r="M3242" s="31"/>
      <c r="N3242" s="31"/>
    </row>
    <row r="3243" spans="2:14" s="99" customFormat="1">
      <c r="B3243" s="31"/>
      <c r="C3243" s="31"/>
      <c r="D3243" s="31"/>
      <c r="E3243" s="31"/>
      <c r="F3243" s="31"/>
      <c r="G3243" s="31"/>
      <c r="H3243" s="31"/>
      <c r="I3243" s="31"/>
      <c r="J3243" s="31"/>
      <c r="K3243" s="31"/>
      <c r="L3243" s="31"/>
      <c r="M3243" s="31"/>
      <c r="N3243" s="31"/>
    </row>
    <row r="3244" spans="2:14" s="99" customFormat="1">
      <c r="B3244" s="31"/>
      <c r="C3244" s="31"/>
      <c r="D3244" s="31"/>
      <c r="E3244" s="31"/>
      <c r="F3244" s="31"/>
      <c r="G3244" s="31"/>
      <c r="H3244" s="31"/>
      <c r="I3244" s="31"/>
      <c r="J3244" s="31"/>
      <c r="K3244" s="31"/>
      <c r="L3244" s="31"/>
      <c r="M3244" s="31"/>
      <c r="N3244" s="31"/>
    </row>
    <row r="3245" spans="2:14" s="99" customFormat="1">
      <c r="B3245" s="31"/>
      <c r="C3245" s="31"/>
      <c r="D3245" s="31"/>
      <c r="E3245" s="31"/>
      <c r="F3245" s="31"/>
      <c r="G3245" s="31"/>
      <c r="H3245" s="31"/>
      <c r="I3245" s="31"/>
      <c r="J3245" s="31"/>
      <c r="K3245" s="31"/>
      <c r="L3245" s="31"/>
      <c r="M3245" s="31"/>
      <c r="N3245" s="31"/>
    </row>
    <row r="3246" spans="2:14" s="99" customFormat="1">
      <c r="B3246" s="31"/>
      <c r="C3246" s="31"/>
      <c r="D3246" s="31"/>
      <c r="E3246" s="31"/>
      <c r="F3246" s="31"/>
      <c r="G3246" s="31"/>
      <c r="H3246" s="31"/>
      <c r="I3246" s="31"/>
      <c r="J3246" s="31"/>
      <c r="K3246" s="31"/>
      <c r="L3246" s="31"/>
      <c r="M3246" s="31"/>
      <c r="N3246" s="31"/>
    </row>
    <row r="3247" spans="2:14" s="99" customFormat="1">
      <c r="B3247" s="31"/>
      <c r="C3247" s="31"/>
      <c r="D3247" s="31"/>
      <c r="E3247" s="31"/>
      <c r="F3247" s="31"/>
      <c r="G3247" s="31"/>
      <c r="H3247" s="31"/>
      <c r="I3247" s="31"/>
      <c r="J3247" s="31"/>
      <c r="K3247" s="31"/>
      <c r="L3247" s="31"/>
      <c r="M3247" s="31"/>
      <c r="N3247" s="31"/>
    </row>
    <row r="3248" spans="2:14" s="99" customFormat="1">
      <c r="B3248" s="31"/>
      <c r="C3248" s="31"/>
      <c r="D3248" s="31"/>
      <c r="E3248" s="31"/>
      <c r="F3248" s="31"/>
      <c r="G3248" s="31"/>
      <c r="H3248" s="31"/>
      <c r="I3248" s="31"/>
      <c r="J3248" s="31"/>
      <c r="K3248" s="31"/>
      <c r="L3248" s="31"/>
      <c r="M3248" s="31"/>
      <c r="N3248" s="31"/>
    </row>
    <row r="3249" spans="2:14" s="99" customFormat="1">
      <c r="B3249" s="31"/>
      <c r="C3249" s="31"/>
      <c r="D3249" s="31"/>
      <c r="E3249" s="31"/>
      <c r="F3249" s="31"/>
      <c r="G3249" s="31"/>
      <c r="H3249" s="31"/>
      <c r="I3249" s="31"/>
      <c r="J3249" s="31"/>
      <c r="K3249" s="31"/>
      <c r="L3249" s="31"/>
      <c r="M3249" s="31"/>
      <c r="N3249" s="31"/>
    </row>
    <row r="3250" spans="2:14" s="99" customFormat="1">
      <c r="B3250" s="31"/>
      <c r="C3250" s="31"/>
      <c r="D3250" s="31"/>
      <c r="E3250" s="31"/>
      <c r="F3250" s="31"/>
      <c r="G3250" s="31"/>
      <c r="H3250" s="31"/>
      <c r="I3250" s="31"/>
      <c r="J3250" s="31"/>
      <c r="K3250" s="31"/>
      <c r="L3250" s="31"/>
      <c r="M3250" s="31"/>
      <c r="N3250" s="31"/>
    </row>
    <row r="3251" spans="2:14" s="99" customFormat="1">
      <c r="B3251" s="31"/>
      <c r="C3251" s="31"/>
      <c r="D3251" s="31"/>
      <c r="E3251" s="31"/>
      <c r="F3251" s="31"/>
      <c r="G3251" s="31"/>
      <c r="H3251" s="31"/>
      <c r="I3251" s="31"/>
      <c r="J3251" s="31"/>
      <c r="K3251" s="31"/>
      <c r="L3251" s="31"/>
      <c r="M3251" s="31"/>
      <c r="N3251" s="31"/>
    </row>
    <row r="3252" spans="2:14" s="99" customFormat="1">
      <c r="B3252" s="31"/>
      <c r="C3252" s="31"/>
      <c r="D3252" s="31"/>
      <c r="E3252" s="31"/>
      <c r="F3252" s="31"/>
      <c r="G3252" s="31"/>
      <c r="H3252" s="31"/>
      <c r="I3252" s="31"/>
      <c r="J3252" s="31"/>
      <c r="K3252" s="31"/>
      <c r="L3252" s="31"/>
      <c r="M3252" s="31"/>
      <c r="N3252" s="31"/>
    </row>
    <row r="3253" spans="2:14" s="99" customFormat="1">
      <c r="B3253" s="31"/>
      <c r="C3253" s="31"/>
      <c r="D3253" s="31"/>
      <c r="E3253" s="31"/>
      <c r="F3253" s="31"/>
      <c r="G3253" s="31"/>
      <c r="H3253" s="31"/>
      <c r="I3253" s="31"/>
      <c r="J3253" s="31"/>
      <c r="K3253" s="31"/>
      <c r="L3253" s="31"/>
      <c r="M3253" s="31"/>
      <c r="N3253" s="31"/>
    </row>
    <row r="3254" spans="2:14" s="99" customFormat="1">
      <c r="B3254" s="31"/>
      <c r="C3254" s="31"/>
      <c r="D3254" s="31"/>
      <c r="E3254" s="31"/>
      <c r="F3254" s="31"/>
      <c r="G3254" s="31"/>
      <c r="H3254" s="31"/>
      <c r="I3254" s="31"/>
      <c r="J3254" s="31"/>
      <c r="K3254" s="31"/>
      <c r="L3254" s="31"/>
      <c r="M3254" s="31"/>
      <c r="N3254" s="31"/>
    </row>
    <row r="3255" spans="2:14" s="99" customFormat="1">
      <c r="B3255" s="31"/>
      <c r="C3255" s="31"/>
      <c r="D3255" s="31"/>
      <c r="E3255" s="31"/>
      <c r="F3255" s="31"/>
      <c r="G3255" s="31"/>
      <c r="H3255" s="31"/>
      <c r="I3255" s="31"/>
      <c r="J3255" s="31"/>
      <c r="K3255" s="31"/>
      <c r="L3255" s="31"/>
      <c r="M3255" s="31"/>
      <c r="N3255" s="31"/>
    </row>
    <row r="3256" spans="2:14" s="99" customFormat="1">
      <c r="B3256" s="31"/>
      <c r="C3256" s="31"/>
      <c r="D3256" s="31"/>
      <c r="E3256" s="31"/>
      <c r="F3256" s="31"/>
      <c r="G3256" s="31"/>
      <c r="H3256" s="31"/>
      <c r="I3256" s="31"/>
      <c r="J3256" s="31"/>
      <c r="K3256" s="31"/>
      <c r="L3256" s="31"/>
      <c r="M3256" s="31"/>
      <c r="N3256" s="31"/>
    </row>
    <row r="3257" spans="2:14" s="99" customFormat="1">
      <c r="B3257" s="31"/>
      <c r="C3257" s="31"/>
      <c r="D3257" s="31"/>
      <c r="E3257" s="31"/>
      <c r="F3257" s="31"/>
      <c r="G3257" s="31"/>
      <c r="H3257" s="31"/>
      <c r="I3257" s="31"/>
      <c r="J3257" s="31"/>
      <c r="K3257" s="31"/>
      <c r="L3257" s="31"/>
      <c r="M3257" s="31"/>
      <c r="N3257" s="31"/>
    </row>
    <row r="3258" spans="2:14" s="99" customFormat="1">
      <c r="B3258" s="31"/>
      <c r="C3258" s="31"/>
      <c r="D3258" s="31"/>
      <c r="E3258" s="31"/>
      <c r="F3258" s="31"/>
      <c r="G3258" s="31"/>
      <c r="H3258" s="31"/>
      <c r="I3258" s="31"/>
      <c r="J3258" s="31"/>
      <c r="K3258" s="31"/>
      <c r="L3258" s="31"/>
      <c r="M3258" s="31"/>
      <c r="N3258" s="31"/>
    </row>
    <row r="3259" spans="2:14" s="99" customFormat="1">
      <c r="B3259" s="31"/>
      <c r="C3259" s="31"/>
      <c r="D3259" s="31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</row>
    <row r="3260" spans="2:14" s="99" customFormat="1">
      <c r="B3260" s="31"/>
      <c r="C3260" s="31"/>
      <c r="D3260" s="31"/>
      <c r="E3260" s="31"/>
      <c r="F3260" s="31"/>
      <c r="G3260" s="31"/>
      <c r="H3260" s="31"/>
      <c r="I3260" s="31"/>
      <c r="J3260" s="31"/>
      <c r="K3260" s="31"/>
      <c r="L3260" s="31"/>
      <c r="M3260" s="31"/>
      <c r="N3260" s="31"/>
    </row>
    <row r="3261" spans="2:14" s="99" customFormat="1">
      <c r="B3261" s="31"/>
      <c r="C3261" s="31"/>
      <c r="D3261" s="31"/>
      <c r="E3261" s="31"/>
      <c r="F3261" s="31"/>
      <c r="G3261" s="31"/>
      <c r="H3261" s="31"/>
      <c r="I3261" s="31"/>
      <c r="J3261" s="31"/>
      <c r="K3261" s="31"/>
      <c r="L3261" s="31"/>
      <c r="M3261" s="31"/>
      <c r="N3261" s="31"/>
    </row>
    <row r="3262" spans="2:14" s="99" customFormat="1">
      <c r="B3262" s="31"/>
      <c r="C3262" s="31"/>
      <c r="D3262" s="31"/>
      <c r="E3262" s="31"/>
      <c r="F3262" s="31"/>
      <c r="G3262" s="31"/>
      <c r="H3262" s="31"/>
      <c r="I3262" s="31"/>
      <c r="J3262" s="31"/>
      <c r="K3262" s="31"/>
      <c r="L3262" s="31"/>
      <c r="M3262" s="31"/>
      <c r="N3262" s="31"/>
    </row>
    <row r="3263" spans="2:14" s="99" customFormat="1">
      <c r="B3263" s="31"/>
      <c r="C3263" s="31"/>
      <c r="D3263" s="31"/>
      <c r="E3263" s="31"/>
      <c r="F3263" s="31"/>
      <c r="G3263" s="31"/>
      <c r="H3263" s="31"/>
      <c r="I3263" s="31"/>
      <c r="J3263" s="31"/>
      <c r="K3263" s="31"/>
      <c r="L3263" s="31"/>
      <c r="M3263" s="31"/>
      <c r="N3263" s="31"/>
    </row>
    <row r="3264" spans="2:14" s="99" customFormat="1">
      <c r="B3264" s="31"/>
      <c r="C3264" s="31"/>
      <c r="D3264" s="31"/>
      <c r="E3264" s="31"/>
      <c r="F3264" s="31"/>
      <c r="G3264" s="31"/>
      <c r="H3264" s="31"/>
      <c r="I3264" s="31"/>
      <c r="J3264" s="31"/>
      <c r="K3264" s="31"/>
      <c r="L3264" s="31"/>
      <c r="M3264" s="31"/>
      <c r="N3264" s="31"/>
    </row>
    <row r="3265" spans="2:14" s="99" customFormat="1">
      <c r="B3265" s="31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</row>
    <row r="3266" spans="2:14" s="99" customFormat="1">
      <c r="B3266" s="31"/>
      <c r="C3266" s="31"/>
      <c r="D3266" s="31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</row>
    <row r="3267" spans="2:14" s="99" customFormat="1">
      <c r="B3267" s="31"/>
      <c r="C3267" s="31"/>
      <c r="D3267" s="31"/>
      <c r="E3267" s="31"/>
      <c r="F3267" s="31"/>
      <c r="G3267" s="31"/>
      <c r="H3267" s="31"/>
      <c r="I3267" s="31"/>
      <c r="J3267" s="31"/>
      <c r="K3267" s="31"/>
      <c r="L3267" s="31"/>
      <c r="M3267" s="31"/>
      <c r="N3267" s="31"/>
    </row>
    <row r="3268" spans="2:14" s="99" customFormat="1">
      <c r="B3268" s="31"/>
      <c r="C3268" s="31"/>
      <c r="D3268" s="31"/>
      <c r="E3268" s="31"/>
      <c r="F3268" s="31"/>
      <c r="G3268" s="31"/>
      <c r="H3268" s="31"/>
      <c r="I3268" s="31"/>
      <c r="J3268" s="31"/>
      <c r="K3268" s="31"/>
      <c r="L3268" s="31"/>
      <c r="M3268" s="31"/>
      <c r="N3268" s="31"/>
    </row>
    <row r="3269" spans="2:14" s="99" customFormat="1">
      <c r="B3269" s="31"/>
      <c r="C3269" s="31"/>
      <c r="D3269" s="31"/>
      <c r="E3269" s="31"/>
      <c r="F3269" s="31"/>
      <c r="G3269" s="31"/>
      <c r="H3269" s="31"/>
      <c r="I3269" s="31"/>
      <c r="J3269" s="31"/>
      <c r="K3269" s="31"/>
      <c r="L3269" s="31"/>
      <c r="M3269" s="31"/>
      <c r="N3269" s="31"/>
    </row>
    <row r="3270" spans="2:14" s="99" customFormat="1">
      <c r="B3270" s="31"/>
      <c r="C3270" s="31"/>
      <c r="D3270" s="31"/>
      <c r="E3270" s="31"/>
      <c r="F3270" s="31"/>
      <c r="G3270" s="31"/>
      <c r="H3270" s="31"/>
      <c r="I3270" s="31"/>
      <c r="J3270" s="31"/>
      <c r="K3270" s="31"/>
      <c r="L3270" s="31"/>
      <c r="M3270" s="31"/>
      <c r="N3270" s="31"/>
    </row>
    <row r="3271" spans="2:14" s="99" customFormat="1">
      <c r="B3271" s="31"/>
      <c r="C3271" s="31"/>
      <c r="D3271" s="31"/>
      <c r="E3271" s="31"/>
      <c r="F3271" s="31"/>
      <c r="G3271" s="31"/>
      <c r="H3271" s="31"/>
      <c r="I3271" s="31"/>
      <c r="J3271" s="31"/>
      <c r="K3271" s="31"/>
      <c r="L3271" s="31"/>
      <c r="M3271" s="31"/>
      <c r="N3271" s="31"/>
    </row>
    <row r="3272" spans="2:14" s="99" customFormat="1">
      <c r="B3272" s="31"/>
      <c r="C3272" s="31"/>
      <c r="D3272" s="31"/>
      <c r="E3272" s="31"/>
      <c r="F3272" s="31"/>
      <c r="G3272" s="31"/>
      <c r="H3272" s="31"/>
      <c r="I3272" s="31"/>
      <c r="J3272" s="31"/>
      <c r="K3272" s="31"/>
      <c r="L3272" s="31"/>
      <c r="M3272" s="31"/>
      <c r="N3272" s="31"/>
    </row>
    <row r="3273" spans="2:14" s="99" customFormat="1">
      <c r="B3273" s="31"/>
      <c r="C3273" s="31"/>
      <c r="D3273" s="31"/>
      <c r="E3273" s="31"/>
      <c r="F3273" s="31"/>
      <c r="G3273" s="31"/>
      <c r="H3273" s="31"/>
      <c r="I3273" s="31"/>
      <c r="J3273" s="31"/>
      <c r="K3273" s="31"/>
      <c r="L3273" s="31"/>
      <c r="M3273" s="31"/>
      <c r="N3273" s="31"/>
    </row>
    <row r="3274" spans="2:14" s="99" customFormat="1">
      <c r="B3274" s="31"/>
      <c r="C3274" s="31"/>
      <c r="D3274" s="31"/>
      <c r="E3274" s="31"/>
      <c r="F3274" s="31"/>
      <c r="G3274" s="31"/>
      <c r="H3274" s="31"/>
      <c r="I3274" s="31"/>
      <c r="J3274" s="31"/>
      <c r="K3274" s="31"/>
      <c r="L3274" s="31"/>
      <c r="M3274" s="31"/>
      <c r="N3274" s="31"/>
    </row>
    <row r="3275" spans="2:14" s="99" customFormat="1">
      <c r="B3275" s="31"/>
      <c r="C3275" s="31"/>
      <c r="D3275" s="31"/>
      <c r="E3275" s="31"/>
      <c r="F3275" s="31"/>
      <c r="G3275" s="31"/>
      <c r="H3275" s="31"/>
      <c r="I3275" s="31"/>
      <c r="J3275" s="31"/>
      <c r="K3275" s="31"/>
      <c r="L3275" s="31"/>
      <c r="M3275" s="31"/>
      <c r="N3275" s="31"/>
    </row>
    <row r="3276" spans="2:14" s="99" customFormat="1">
      <c r="B3276" s="31"/>
      <c r="C3276" s="31"/>
      <c r="D3276" s="31"/>
      <c r="E3276" s="31"/>
      <c r="F3276" s="31"/>
      <c r="G3276" s="31"/>
      <c r="H3276" s="31"/>
      <c r="I3276" s="31"/>
      <c r="J3276" s="31"/>
      <c r="K3276" s="31"/>
      <c r="L3276" s="31"/>
      <c r="M3276" s="31"/>
      <c r="N3276" s="31"/>
    </row>
    <row r="3277" spans="2:14" s="99" customFormat="1">
      <c r="B3277" s="31"/>
      <c r="C3277" s="31"/>
      <c r="D3277" s="31"/>
      <c r="E3277" s="31"/>
      <c r="F3277" s="31"/>
      <c r="G3277" s="31"/>
      <c r="H3277" s="31"/>
      <c r="I3277" s="31"/>
      <c r="J3277" s="31"/>
      <c r="K3277" s="31"/>
      <c r="L3277" s="31"/>
      <c r="M3277" s="31"/>
      <c r="N3277" s="31"/>
    </row>
    <row r="3278" spans="2:14" s="99" customFormat="1">
      <c r="B3278" s="31"/>
      <c r="C3278" s="31"/>
      <c r="D3278" s="31"/>
      <c r="E3278" s="31"/>
      <c r="F3278" s="31"/>
      <c r="G3278" s="31"/>
      <c r="H3278" s="31"/>
      <c r="I3278" s="31"/>
      <c r="J3278" s="31"/>
      <c r="K3278" s="31"/>
      <c r="L3278" s="31"/>
      <c r="M3278" s="31"/>
      <c r="N3278" s="31"/>
    </row>
    <row r="3279" spans="2:14" s="99" customFormat="1">
      <c r="B3279" s="31"/>
      <c r="C3279" s="31"/>
      <c r="D3279" s="31"/>
      <c r="E3279" s="31"/>
      <c r="F3279" s="31"/>
      <c r="G3279" s="31"/>
      <c r="H3279" s="31"/>
      <c r="I3279" s="31"/>
      <c r="J3279" s="31"/>
      <c r="K3279" s="31"/>
      <c r="L3279" s="31"/>
      <c r="M3279" s="31"/>
      <c r="N3279" s="31"/>
    </row>
    <row r="3280" spans="2:14" s="99" customFormat="1">
      <c r="B3280" s="31"/>
      <c r="C3280" s="31"/>
      <c r="D3280" s="31"/>
      <c r="E3280" s="31"/>
      <c r="F3280" s="31"/>
      <c r="G3280" s="31"/>
      <c r="H3280" s="31"/>
      <c r="I3280" s="31"/>
      <c r="J3280" s="31"/>
      <c r="K3280" s="31"/>
      <c r="L3280" s="31"/>
      <c r="M3280" s="31"/>
      <c r="N3280" s="31"/>
    </row>
    <row r="3281" spans="2:14" s="99" customFormat="1">
      <c r="B3281" s="31"/>
      <c r="C3281" s="31"/>
      <c r="D3281" s="31"/>
      <c r="E3281" s="31"/>
      <c r="F3281" s="31"/>
      <c r="G3281" s="31"/>
      <c r="H3281" s="31"/>
      <c r="I3281" s="31"/>
      <c r="J3281" s="31"/>
      <c r="K3281" s="31"/>
      <c r="L3281" s="31"/>
      <c r="M3281" s="31"/>
      <c r="N3281" s="31"/>
    </row>
    <row r="3282" spans="2:14" s="99" customFormat="1">
      <c r="B3282" s="31"/>
      <c r="C3282" s="31"/>
      <c r="D3282" s="31"/>
      <c r="E3282" s="31"/>
      <c r="F3282" s="31"/>
      <c r="G3282" s="31"/>
      <c r="H3282" s="31"/>
      <c r="I3282" s="31"/>
      <c r="J3282" s="31"/>
      <c r="K3282" s="31"/>
      <c r="L3282" s="31"/>
      <c r="M3282" s="31"/>
      <c r="N3282" s="31"/>
    </row>
    <row r="3283" spans="2:14" s="99" customFormat="1">
      <c r="B3283" s="31"/>
      <c r="C3283" s="31"/>
      <c r="D3283" s="31"/>
      <c r="E3283" s="31"/>
      <c r="F3283" s="31"/>
      <c r="G3283" s="31"/>
      <c r="H3283" s="31"/>
      <c r="I3283" s="31"/>
      <c r="J3283" s="31"/>
      <c r="K3283" s="31"/>
      <c r="L3283" s="31"/>
      <c r="M3283" s="31"/>
      <c r="N3283" s="31"/>
    </row>
    <row r="3284" spans="2:14" s="99" customFormat="1">
      <c r="B3284" s="31"/>
      <c r="C3284" s="31"/>
      <c r="D3284" s="31"/>
      <c r="E3284" s="31"/>
      <c r="F3284" s="31"/>
      <c r="G3284" s="31"/>
      <c r="H3284" s="31"/>
      <c r="I3284" s="31"/>
      <c r="J3284" s="31"/>
      <c r="K3284" s="31"/>
      <c r="L3284" s="31"/>
      <c r="M3284" s="31"/>
      <c r="N3284" s="31"/>
    </row>
    <row r="3285" spans="2:14" s="99" customFormat="1">
      <c r="B3285" s="31"/>
      <c r="C3285" s="31"/>
      <c r="D3285" s="31"/>
      <c r="E3285" s="31"/>
      <c r="F3285" s="31"/>
      <c r="G3285" s="31"/>
      <c r="H3285" s="31"/>
      <c r="I3285" s="31"/>
      <c r="J3285" s="31"/>
      <c r="K3285" s="31"/>
      <c r="L3285" s="31"/>
      <c r="M3285" s="31"/>
      <c r="N3285" s="31"/>
    </row>
    <row r="3286" spans="2:14" s="99" customFormat="1">
      <c r="B3286" s="31"/>
      <c r="C3286" s="31"/>
      <c r="D3286" s="31"/>
      <c r="E3286" s="31"/>
      <c r="F3286" s="31"/>
      <c r="G3286" s="31"/>
      <c r="H3286" s="31"/>
      <c r="I3286" s="31"/>
      <c r="J3286" s="31"/>
      <c r="K3286" s="31"/>
      <c r="L3286" s="31"/>
      <c r="M3286" s="31"/>
      <c r="N3286" s="31"/>
    </row>
    <row r="3287" spans="2:14" s="99" customFormat="1">
      <c r="B3287" s="31"/>
      <c r="C3287" s="31"/>
      <c r="D3287" s="31"/>
      <c r="E3287" s="31"/>
      <c r="F3287" s="31"/>
      <c r="G3287" s="31"/>
      <c r="H3287" s="31"/>
      <c r="I3287" s="31"/>
      <c r="J3287" s="31"/>
      <c r="K3287" s="31"/>
      <c r="L3287" s="31"/>
      <c r="M3287" s="31"/>
      <c r="N3287" s="31"/>
    </row>
    <row r="3288" spans="2:14" s="99" customFormat="1">
      <c r="B3288" s="31"/>
      <c r="C3288" s="31"/>
      <c r="D3288" s="31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</row>
    <row r="3289" spans="2:14" s="99" customFormat="1">
      <c r="B3289" s="31"/>
      <c r="C3289" s="31"/>
      <c r="D3289" s="31"/>
      <c r="E3289" s="31"/>
      <c r="F3289" s="31"/>
      <c r="G3289" s="31"/>
      <c r="H3289" s="31"/>
      <c r="I3289" s="31"/>
      <c r="J3289" s="31"/>
      <c r="K3289" s="31"/>
      <c r="L3289" s="31"/>
      <c r="M3289" s="31"/>
      <c r="N3289" s="31"/>
    </row>
    <row r="3290" spans="2:14" s="99" customFormat="1">
      <c r="B3290" s="31"/>
      <c r="C3290" s="31"/>
      <c r="D3290" s="31"/>
      <c r="E3290" s="31"/>
      <c r="F3290" s="31"/>
      <c r="G3290" s="31"/>
      <c r="H3290" s="31"/>
      <c r="I3290" s="31"/>
      <c r="J3290" s="31"/>
      <c r="K3290" s="31"/>
      <c r="L3290" s="31"/>
      <c r="M3290" s="31"/>
      <c r="N3290" s="31"/>
    </row>
    <row r="3291" spans="2:14" s="99" customFormat="1">
      <c r="B3291" s="31"/>
      <c r="C3291" s="31"/>
      <c r="D3291" s="31"/>
      <c r="E3291" s="31"/>
      <c r="F3291" s="31"/>
      <c r="G3291" s="31"/>
      <c r="H3291" s="31"/>
      <c r="I3291" s="31"/>
      <c r="J3291" s="31"/>
      <c r="K3291" s="31"/>
      <c r="L3291" s="31"/>
      <c r="M3291" s="31"/>
      <c r="N3291" s="31"/>
    </row>
    <row r="3292" spans="2:14" s="99" customFormat="1">
      <c r="B3292" s="31"/>
      <c r="C3292" s="31"/>
      <c r="D3292" s="31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</row>
    <row r="3293" spans="2:14" s="99" customFormat="1">
      <c r="B3293" s="31"/>
      <c r="C3293" s="31"/>
      <c r="D3293" s="31"/>
      <c r="E3293" s="31"/>
      <c r="F3293" s="31"/>
      <c r="G3293" s="31"/>
      <c r="H3293" s="31"/>
      <c r="I3293" s="31"/>
      <c r="J3293" s="31"/>
      <c r="K3293" s="31"/>
      <c r="L3293" s="31"/>
      <c r="M3293" s="31"/>
      <c r="N3293" s="31"/>
    </row>
    <row r="3294" spans="2:14" s="99" customFormat="1">
      <c r="B3294" s="31"/>
      <c r="C3294" s="31"/>
      <c r="D3294" s="31"/>
      <c r="E3294" s="31"/>
      <c r="F3294" s="31"/>
      <c r="G3294" s="31"/>
      <c r="H3294" s="31"/>
      <c r="I3294" s="31"/>
      <c r="J3294" s="31"/>
      <c r="K3294" s="31"/>
      <c r="L3294" s="31"/>
      <c r="M3294" s="31"/>
      <c r="N3294" s="31"/>
    </row>
    <row r="3295" spans="2:14" s="99" customFormat="1">
      <c r="B3295" s="31"/>
      <c r="C3295" s="31"/>
      <c r="D3295" s="31"/>
      <c r="E3295" s="31"/>
      <c r="F3295" s="31"/>
      <c r="G3295" s="31"/>
      <c r="H3295" s="31"/>
      <c r="I3295" s="31"/>
      <c r="J3295" s="31"/>
      <c r="K3295" s="31"/>
      <c r="L3295" s="31"/>
      <c r="M3295" s="31"/>
      <c r="N3295" s="31"/>
    </row>
    <row r="3296" spans="2:14" s="99" customFormat="1">
      <c r="B3296" s="31"/>
      <c r="C3296" s="31"/>
      <c r="D3296" s="31"/>
      <c r="E3296" s="31"/>
      <c r="F3296" s="31"/>
      <c r="G3296" s="31"/>
      <c r="H3296" s="31"/>
      <c r="I3296" s="31"/>
      <c r="J3296" s="31"/>
      <c r="K3296" s="31"/>
      <c r="L3296" s="31"/>
      <c r="M3296" s="31"/>
      <c r="N3296" s="31"/>
    </row>
    <row r="3297" spans="2:14" s="99" customFormat="1">
      <c r="B3297" s="31"/>
      <c r="C3297" s="31"/>
      <c r="D3297" s="31"/>
      <c r="E3297" s="31"/>
      <c r="F3297" s="31"/>
      <c r="G3297" s="31"/>
      <c r="H3297" s="31"/>
      <c r="I3297" s="31"/>
      <c r="J3297" s="31"/>
      <c r="K3297" s="31"/>
      <c r="L3297" s="31"/>
      <c r="M3297" s="31"/>
      <c r="N3297" s="31"/>
    </row>
    <row r="3298" spans="2:14" s="99" customFormat="1">
      <c r="B3298" s="31"/>
      <c r="C3298" s="31"/>
      <c r="D3298" s="31"/>
      <c r="E3298" s="31"/>
      <c r="F3298" s="31"/>
      <c r="G3298" s="31"/>
      <c r="H3298" s="31"/>
      <c r="I3298" s="31"/>
      <c r="J3298" s="31"/>
      <c r="K3298" s="31"/>
      <c r="L3298" s="31"/>
      <c r="M3298" s="31"/>
      <c r="N3298" s="31"/>
    </row>
    <row r="3299" spans="2:14" s="99" customFormat="1">
      <c r="B3299" s="31"/>
      <c r="C3299" s="31"/>
      <c r="D3299" s="31"/>
      <c r="E3299" s="31"/>
      <c r="F3299" s="31"/>
      <c r="G3299" s="31"/>
      <c r="H3299" s="31"/>
      <c r="I3299" s="31"/>
      <c r="J3299" s="31"/>
      <c r="K3299" s="31"/>
      <c r="L3299" s="31"/>
      <c r="M3299" s="31"/>
      <c r="N3299" s="31"/>
    </row>
    <row r="3300" spans="2:14" s="99" customFormat="1">
      <c r="B3300" s="31"/>
      <c r="C3300" s="31"/>
      <c r="D3300" s="31"/>
      <c r="E3300" s="31"/>
      <c r="F3300" s="31"/>
      <c r="G3300" s="31"/>
      <c r="H3300" s="31"/>
      <c r="I3300" s="31"/>
      <c r="J3300" s="31"/>
      <c r="K3300" s="31"/>
      <c r="L3300" s="31"/>
      <c r="M3300" s="31"/>
      <c r="N3300" s="31"/>
    </row>
    <row r="3301" spans="2:14" s="99" customFormat="1">
      <c r="B3301" s="31"/>
      <c r="C3301" s="31"/>
      <c r="D3301" s="31"/>
      <c r="E3301" s="31"/>
      <c r="F3301" s="31"/>
      <c r="G3301" s="31"/>
      <c r="H3301" s="31"/>
      <c r="I3301" s="31"/>
      <c r="J3301" s="31"/>
      <c r="K3301" s="31"/>
      <c r="L3301" s="31"/>
      <c r="M3301" s="31"/>
      <c r="N3301" s="31"/>
    </row>
    <row r="3302" spans="2:14" s="99" customFormat="1">
      <c r="B3302" s="31"/>
      <c r="C3302" s="31"/>
      <c r="D3302" s="31"/>
      <c r="E3302" s="31"/>
      <c r="F3302" s="31"/>
      <c r="G3302" s="31"/>
      <c r="H3302" s="31"/>
      <c r="I3302" s="31"/>
      <c r="J3302" s="31"/>
      <c r="K3302" s="31"/>
      <c r="L3302" s="31"/>
      <c r="M3302" s="31"/>
      <c r="N3302" s="31"/>
    </row>
    <row r="3303" spans="2:14" s="99" customFormat="1">
      <c r="B3303" s="31"/>
      <c r="C3303" s="31"/>
      <c r="D3303" s="31"/>
      <c r="E3303" s="31"/>
      <c r="F3303" s="31"/>
      <c r="G3303" s="31"/>
      <c r="H3303" s="31"/>
      <c r="I3303" s="31"/>
      <c r="J3303" s="31"/>
      <c r="K3303" s="31"/>
      <c r="L3303" s="31"/>
      <c r="M3303" s="31"/>
      <c r="N3303" s="31"/>
    </row>
    <row r="3304" spans="2:14" s="99" customFormat="1">
      <c r="B3304" s="31"/>
      <c r="C3304" s="31"/>
      <c r="D3304" s="31"/>
      <c r="E3304" s="31"/>
      <c r="F3304" s="31"/>
      <c r="G3304" s="31"/>
      <c r="H3304" s="31"/>
      <c r="I3304" s="31"/>
      <c r="J3304" s="31"/>
      <c r="K3304" s="31"/>
      <c r="L3304" s="31"/>
      <c r="M3304" s="31"/>
      <c r="N3304" s="31"/>
    </row>
    <row r="3305" spans="2:14" s="99" customFormat="1">
      <c r="B3305" s="31"/>
      <c r="C3305" s="31"/>
      <c r="D3305" s="31"/>
      <c r="E3305" s="31"/>
      <c r="F3305" s="31"/>
      <c r="G3305" s="31"/>
      <c r="H3305" s="31"/>
      <c r="I3305" s="31"/>
      <c r="J3305" s="31"/>
      <c r="K3305" s="31"/>
      <c r="L3305" s="31"/>
      <c r="M3305" s="31"/>
      <c r="N3305" s="31"/>
    </row>
    <row r="3306" spans="2:14" s="99" customFormat="1">
      <c r="B3306" s="31"/>
      <c r="C3306" s="31"/>
      <c r="D3306" s="31"/>
      <c r="E3306" s="31"/>
      <c r="F3306" s="31"/>
      <c r="G3306" s="31"/>
      <c r="H3306" s="31"/>
      <c r="I3306" s="31"/>
      <c r="J3306" s="31"/>
      <c r="K3306" s="31"/>
      <c r="L3306" s="31"/>
      <c r="M3306" s="31"/>
      <c r="N3306" s="31"/>
    </row>
    <row r="3307" spans="2:14" s="99" customFormat="1">
      <c r="B3307" s="31"/>
      <c r="C3307" s="31"/>
      <c r="D3307" s="31"/>
      <c r="E3307" s="31"/>
      <c r="F3307" s="31"/>
      <c r="G3307" s="31"/>
      <c r="H3307" s="31"/>
      <c r="I3307" s="31"/>
      <c r="J3307" s="31"/>
      <c r="K3307" s="31"/>
      <c r="L3307" s="31"/>
      <c r="M3307" s="31"/>
      <c r="N3307" s="31"/>
    </row>
    <row r="3308" spans="2:14" s="99" customFormat="1">
      <c r="B3308" s="31"/>
      <c r="C3308" s="31"/>
      <c r="D3308" s="31"/>
      <c r="E3308" s="31"/>
      <c r="F3308" s="31"/>
      <c r="G3308" s="31"/>
      <c r="H3308" s="31"/>
      <c r="I3308" s="31"/>
      <c r="J3308" s="31"/>
      <c r="K3308" s="31"/>
      <c r="L3308" s="31"/>
      <c r="M3308" s="31"/>
      <c r="N3308" s="31"/>
    </row>
    <row r="3309" spans="2:14" s="99" customFormat="1">
      <c r="B3309" s="31"/>
      <c r="C3309" s="31"/>
      <c r="D3309" s="31"/>
      <c r="E3309" s="31"/>
      <c r="F3309" s="31"/>
      <c r="G3309" s="31"/>
      <c r="H3309" s="31"/>
      <c r="I3309" s="31"/>
      <c r="J3309" s="31"/>
      <c r="K3309" s="31"/>
      <c r="L3309" s="31"/>
      <c r="M3309" s="31"/>
      <c r="N3309" s="31"/>
    </row>
    <row r="3310" spans="2:14" s="99" customFormat="1">
      <c r="B3310" s="31"/>
      <c r="C3310" s="31"/>
      <c r="D3310" s="31"/>
      <c r="E3310" s="31"/>
      <c r="F3310" s="31"/>
      <c r="G3310" s="31"/>
      <c r="H3310" s="31"/>
      <c r="I3310" s="31"/>
      <c r="J3310" s="31"/>
      <c r="K3310" s="31"/>
      <c r="L3310" s="31"/>
      <c r="M3310" s="31"/>
      <c r="N3310" s="31"/>
    </row>
    <row r="3311" spans="2:14" s="99" customFormat="1">
      <c r="B3311" s="31"/>
      <c r="C3311" s="31"/>
      <c r="D3311" s="31"/>
      <c r="E3311" s="31"/>
      <c r="F3311" s="31"/>
      <c r="G3311" s="31"/>
      <c r="H3311" s="31"/>
      <c r="I3311" s="31"/>
      <c r="J3311" s="31"/>
      <c r="K3311" s="31"/>
      <c r="L3311" s="31"/>
      <c r="M3311" s="31"/>
      <c r="N3311" s="31"/>
    </row>
    <row r="3312" spans="2:14" s="99" customFormat="1">
      <c r="B3312" s="31"/>
      <c r="C3312" s="31"/>
      <c r="D3312" s="31"/>
      <c r="E3312" s="31"/>
      <c r="F3312" s="31"/>
      <c r="G3312" s="31"/>
      <c r="H3312" s="31"/>
      <c r="I3312" s="31"/>
      <c r="J3312" s="31"/>
      <c r="K3312" s="31"/>
      <c r="L3312" s="31"/>
      <c r="M3312" s="31"/>
      <c r="N3312" s="31"/>
    </row>
    <row r="3313" spans="2:14" s="99" customFormat="1">
      <c r="B3313" s="31"/>
      <c r="C3313" s="31"/>
      <c r="D3313" s="31"/>
      <c r="E3313" s="31"/>
      <c r="F3313" s="31"/>
      <c r="G3313" s="31"/>
      <c r="H3313" s="31"/>
      <c r="I3313" s="31"/>
      <c r="J3313" s="31"/>
      <c r="K3313" s="31"/>
      <c r="L3313" s="31"/>
      <c r="M3313" s="31"/>
      <c r="N3313" s="31"/>
    </row>
    <row r="3314" spans="2:14" s="99" customFormat="1">
      <c r="B3314" s="31"/>
      <c r="C3314" s="31"/>
      <c r="D3314" s="31"/>
      <c r="E3314" s="31"/>
      <c r="F3314" s="31"/>
      <c r="G3314" s="31"/>
      <c r="H3314" s="31"/>
      <c r="I3314" s="31"/>
      <c r="J3314" s="31"/>
      <c r="K3314" s="31"/>
      <c r="L3314" s="31"/>
      <c r="M3314" s="31"/>
      <c r="N3314" s="31"/>
    </row>
    <row r="3315" spans="2:14" s="99" customFormat="1">
      <c r="B3315" s="31"/>
      <c r="C3315" s="31"/>
      <c r="D3315" s="31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</row>
    <row r="3316" spans="2:14" s="99" customFormat="1">
      <c r="B3316" s="31"/>
      <c r="C3316" s="31"/>
      <c r="D3316" s="31"/>
      <c r="E3316" s="31"/>
      <c r="F3316" s="31"/>
      <c r="G3316" s="31"/>
      <c r="H3316" s="31"/>
      <c r="I3316" s="31"/>
      <c r="J3316" s="31"/>
      <c r="K3316" s="31"/>
      <c r="L3316" s="31"/>
      <c r="M3316" s="31"/>
      <c r="N3316" s="31"/>
    </row>
    <row r="3317" spans="2:14" s="99" customFormat="1">
      <c r="B3317" s="31"/>
      <c r="C3317" s="31"/>
      <c r="D3317" s="31"/>
      <c r="E3317" s="31"/>
      <c r="F3317" s="31"/>
      <c r="G3317" s="31"/>
      <c r="H3317" s="31"/>
      <c r="I3317" s="31"/>
      <c r="J3317" s="31"/>
      <c r="K3317" s="31"/>
      <c r="L3317" s="31"/>
      <c r="M3317" s="31"/>
      <c r="N3317" s="31"/>
    </row>
    <row r="3318" spans="2:14" s="99" customFormat="1">
      <c r="B3318" s="31"/>
      <c r="C3318" s="31"/>
      <c r="D3318" s="31"/>
      <c r="E3318" s="31"/>
      <c r="F3318" s="31"/>
      <c r="G3318" s="31"/>
      <c r="H3318" s="31"/>
      <c r="I3318" s="31"/>
      <c r="J3318" s="31"/>
      <c r="K3318" s="31"/>
      <c r="L3318" s="31"/>
      <c r="M3318" s="31"/>
      <c r="N3318" s="31"/>
    </row>
    <row r="3319" spans="2:14" s="99" customFormat="1">
      <c r="B3319" s="31"/>
      <c r="C3319" s="31"/>
      <c r="D3319" s="31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</row>
    <row r="3320" spans="2:14" s="99" customFormat="1">
      <c r="B3320" s="31"/>
      <c r="C3320" s="31"/>
      <c r="D3320" s="31"/>
      <c r="E3320" s="31"/>
      <c r="F3320" s="31"/>
      <c r="G3320" s="31"/>
      <c r="H3320" s="31"/>
      <c r="I3320" s="31"/>
      <c r="J3320" s="31"/>
      <c r="K3320" s="31"/>
      <c r="L3320" s="31"/>
      <c r="M3320" s="31"/>
      <c r="N3320" s="31"/>
    </row>
    <row r="3321" spans="2:14" s="99" customFormat="1">
      <c r="B3321" s="31"/>
      <c r="C3321" s="31"/>
      <c r="D3321" s="31"/>
      <c r="E3321" s="31"/>
      <c r="F3321" s="31"/>
      <c r="G3321" s="31"/>
      <c r="H3321" s="31"/>
      <c r="I3321" s="31"/>
      <c r="J3321" s="31"/>
      <c r="K3321" s="31"/>
      <c r="L3321" s="31"/>
      <c r="M3321" s="31"/>
      <c r="N3321" s="31"/>
    </row>
    <row r="3322" spans="2:14" s="99" customFormat="1">
      <c r="B3322" s="31"/>
      <c r="C3322" s="31"/>
      <c r="D3322" s="31"/>
      <c r="E3322" s="31"/>
      <c r="F3322" s="31"/>
      <c r="G3322" s="31"/>
      <c r="H3322" s="31"/>
      <c r="I3322" s="31"/>
      <c r="J3322" s="31"/>
      <c r="K3322" s="31"/>
      <c r="L3322" s="31"/>
      <c r="M3322" s="31"/>
      <c r="N3322" s="31"/>
    </row>
    <row r="3323" spans="2:14" s="99" customFormat="1">
      <c r="B3323" s="31"/>
      <c r="C3323" s="31"/>
      <c r="D3323" s="31"/>
      <c r="E3323" s="31"/>
      <c r="F3323" s="31"/>
      <c r="G3323" s="31"/>
      <c r="H3323" s="31"/>
      <c r="I3323" s="31"/>
      <c r="J3323" s="31"/>
      <c r="K3323" s="31"/>
      <c r="L3323" s="31"/>
      <c r="M3323" s="31"/>
      <c r="N3323" s="31"/>
    </row>
    <row r="3324" spans="2:14" s="99" customFormat="1">
      <c r="B3324" s="31"/>
      <c r="C3324" s="31"/>
      <c r="D3324" s="31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</row>
    <row r="3325" spans="2:14" s="99" customFormat="1">
      <c r="B3325" s="31"/>
      <c r="C3325" s="31"/>
      <c r="D3325" s="31"/>
      <c r="E3325" s="31"/>
      <c r="F3325" s="31"/>
      <c r="G3325" s="31"/>
      <c r="H3325" s="31"/>
      <c r="I3325" s="31"/>
      <c r="J3325" s="31"/>
      <c r="K3325" s="31"/>
      <c r="L3325" s="31"/>
      <c r="M3325" s="31"/>
      <c r="N3325" s="31"/>
    </row>
    <row r="3326" spans="2:14" s="99" customFormat="1">
      <c r="B3326" s="31"/>
      <c r="C3326" s="31"/>
      <c r="D3326" s="31"/>
      <c r="E3326" s="31"/>
      <c r="F3326" s="31"/>
      <c r="G3326" s="31"/>
      <c r="H3326" s="31"/>
      <c r="I3326" s="31"/>
      <c r="J3326" s="31"/>
      <c r="K3326" s="31"/>
      <c r="L3326" s="31"/>
      <c r="M3326" s="31"/>
      <c r="N3326" s="31"/>
    </row>
    <row r="3327" spans="2:14" s="99" customFormat="1">
      <c r="B3327" s="31"/>
      <c r="C3327" s="31"/>
      <c r="D3327" s="31"/>
      <c r="E3327" s="31"/>
      <c r="F3327" s="31"/>
      <c r="G3327" s="31"/>
      <c r="H3327" s="31"/>
      <c r="I3327" s="31"/>
      <c r="J3327" s="31"/>
      <c r="K3327" s="31"/>
      <c r="L3327" s="31"/>
      <c r="M3327" s="31"/>
      <c r="N3327" s="31"/>
    </row>
    <row r="3328" spans="2:14" s="99" customFormat="1">
      <c r="B3328" s="31"/>
      <c r="C3328" s="31"/>
      <c r="D3328" s="31"/>
      <c r="E3328" s="31"/>
      <c r="F3328" s="31"/>
      <c r="G3328" s="31"/>
      <c r="H3328" s="31"/>
      <c r="I3328" s="31"/>
      <c r="J3328" s="31"/>
      <c r="K3328" s="31"/>
      <c r="L3328" s="31"/>
      <c r="M3328" s="31"/>
      <c r="N3328" s="31"/>
    </row>
    <row r="3329" spans="2:14" s="99" customFormat="1">
      <c r="B3329" s="31"/>
      <c r="C3329" s="31"/>
      <c r="D3329" s="31"/>
      <c r="E3329" s="31"/>
      <c r="F3329" s="31"/>
      <c r="G3329" s="31"/>
      <c r="H3329" s="31"/>
      <c r="I3329" s="31"/>
      <c r="J3329" s="31"/>
      <c r="K3329" s="31"/>
      <c r="L3329" s="31"/>
      <c r="M3329" s="31"/>
      <c r="N3329" s="31"/>
    </row>
    <row r="3330" spans="2:14" s="99" customFormat="1">
      <c r="B3330" s="31"/>
      <c r="C3330" s="31"/>
      <c r="D3330" s="31"/>
      <c r="E3330" s="31"/>
      <c r="F3330" s="31"/>
      <c r="G3330" s="31"/>
      <c r="H3330" s="31"/>
      <c r="I3330" s="31"/>
      <c r="J3330" s="31"/>
      <c r="K3330" s="31"/>
      <c r="L3330" s="31"/>
      <c r="M3330" s="31"/>
      <c r="N3330" s="31"/>
    </row>
    <row r="3331" spans="2:14" s="99" customFormat="1">
      <c r="B3331" s="31"/>
      <c r="C3331" s="31"/>
      <c r="D3331" s="31"/>
      <c r="E3331" s="31"/>
      <c r="F3331" s="31"/>
      <c r="G3331" s="31"/>
      <c r="H3331" s="31"/>
      <c r="I3331" s="31"/>
      <c r="J3331" s="31"/>
      <c r="K3331" s="31"/>
      <c r="L3331" s="31"/>
      <c r="M3331" s="31"/>
      <c r="N3331" s="31"/>
    </row>
    <row r="3332" spans="2:14" s="99" customFormat="1">
      <c r="B3332" s="31"/>
      <c r="C3332" s="31"/>
      <c r="D3332" s="31"/>
      <c r="E3332" s="31"/>
      <c r="F3332" s="31"/>
      <c r="G3332" s="31"/>
      <c r="H3332" s="31"/>
      <c r="I3332" s="31"/>
      <c r="J3332" s="31"/>
      <c r="K3332" s="31"/>
      <c r="L3332" s="31"/>
      <c r="M3332" s="31"/>
      <c r="N3332" s="31"/>
    </row>
    <row r="3333" spans="2:14" s="99" customFormat="1">
      <c r="B3333" s="31"/>
      <c r="C3333" s="31"/>
      <c r="D3333" s="31"/>
      <c r="E3333" s="31"/>
      <c r="F3333" s="31"/>
      <c r="G3333" s="31"/>
      <c r="H3333" s="31"/>
      <c r="I3333" s="31"/>
      <c r="J3333" s="31"/>
      <c r="K3333" s="31"/>
      <c r="L3333" s="31"/>
      <c r="M3333" s="31"/>
      <c r="N3333" s="31"/>
    </row>
    <row r="3334" spans="2:14" s="99" customFormat="1">
      <c r="B3334" s="31"/>
      <c r="C3334" s="31"/>
      <c r="D3334" s="31"/>
      <c r="E3334" s="31"/>
      <c r="F3334" s="31"/>
      <c r="G3334" s="31"/>
      <c r="H3334" s="31"/>
      <c r="I3334" s="31"/>
      <c r="J3334" s="31"/>
      <c r="K3334" s="31"/>
      <c r="L3334" s="31"/>
      <c r="M3334" s="31"/>
      <c r="N3334" s="31"/>
    </row>
    <row r="3335" spans="2:14" s="99" customFormat="1">
      <c r="B3335" s="31"/>
      <c r="C3335" s="31"/>
      <c r="D3335" s="31"/>
      <c r="E3335" s="31"/>
      <c r="F3335" s="31"/>
      <c r="G3335" s="31"/>
      <c r="H3335" s="31"/>
      <c r="I3335" s="31"/>
      <c r="J3335" s="31"/>
      <c r="K3335" s="31"/>
      <c r="L3335" s="31"/>
      <c r="M3335" s="31"/>
      <c r="N3335" s="31"/>
    </row>
    <row r="3336" spans="2:14" s="99" customFormat="1">
      <c r="B3336" s="31"/>
      <c r="C3336" s="31"/>
      <c r="D3336" s="31"/>
      <c r="E3336" s="31"/>
      <c r="F3336" s="31"/>
      <c r="G3336" s="31"/>
      <c r="H3336" s="31"/>
      <c r="I3336" s="31"/>
      <c r="J3336" s="31"/>
      <c r="K3336" s="31"/>
      <c r="L3336" s="31"/>
      <c r="M3336" s="31"/>
      <c r="N3336" s="31"/>
    </row>
    <row r="3337" spans="2:14" s="99" customFormat="1">
      <c r="B3337" s="31"/>
      <c r="C3337" s="31"/>
      <c r="D3337" s="31"/>
      <c r="E3337" s="31"/>
      <c r="F3337" s="31"/>
      <c r="G3337" s="31"/>
      <c r="H3337" s="31"/>
      <c r="I3337" s="31"/>
      <c r="J3337" s="31"/>
      <c r="K3337" s="31"/>
      <c r="L3337" s="31"/>
      <c r="M3337" s="31"/>
      <c r="N3337" s="31"/>
    </row>
    <row r="3338" spans="2:14" s="99" customFormat="1">
      <c r="B3338" s="31"/>
      <c r="C3338" s="31"/>
      <c r="D3338" s="31"/>
      <c r="E3338" s="31"/>
      <c r="F3338" s="31"/>
      <c r="G3338" s="31"/>
      <c r="H3338" s="31"/>
      <c r="I3338" s="31"/>
      <c r="J3338" s="31"/>
      <c r="K3338" s="31"/>
      <c r="L3338" s="31"/>
      <c r="M3338" s="31"/>
      <c r="N3338" s="31"/>
    </row>
    <row r="3339" spans="2:14" s="99" customFormat="1">
      <c r="B3339" s="31"/>
      <c r="C3339" s="31"/>
      <c r="D3339" s="31"/>
      <c r="E3339" s="31"/>
      <c r="F3339" s="31"/>
      <c r="G3339" s="31"/>
      <c r="H3339" s="31"/>
      <c r="I3339" s="31"/>
      <c r="J3339" s="31"/>
      <c r="K3339" s="31"/>
      <c r="L3339" s="31"/>
      <c r="M3339" s="31"/>
      <c r="N3339" s="31"/>
    </row>
    <row r="3340" spans="2:14" s="99" customFormat="1">
      <c r="B3340" s="31"/>
      <c r="C3340" s="31"/>
      <c r="D3340" s="31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</row>
    <row r="3341" spans="2:14" s="99" customFormat="1">
      <c r="B3341" s="31"/>
      <c r="C3341" s="31"/>
      <c r="D3341" s="31"/>
      <c r="E3341" s="31"/>
      <c r="F3341" s="31"/>
      <c r="G3341" s="31"/>
      <c r="H3341" s="31"/>
      <c r="I3341" s="31"/>
      <c r="J3341" s="31"/>
      <c r="K3341" s="31"/>
      <c r="L3341" s="31"/>
      <c r="M3341" s="31"/>
      <c r="N3341" s="31"/>
    </row>
    <row r="3342" spans="2:14" s="99" customFormat="1">
      <c r="B3342" s="31"/>
      <c r="C3342" s="31"/>
      <c r="D3342" s="31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</row>
    <row r="3343" spans="2:14" s="99" customFormat="1">
      <c r="B3343" s="31"/>
      <c r="C3343" s="31"/>
      <c r="D3343" s="31"/>
      <c r="E3343" s="31"/>
      <c r="F3343" s="31"/>
      <c r="G3343" s="31"/>
      <c r="H3343" s="31"/>
      <c r="I3343" s="31"/>
      <c r="J3343" s="31"/>
      <c r="K3343" s="31"/>
      <c r="L3343" s="31"/>
      <c r="M3343" s="31"/>
      <c r="N3343" s="31"/>
    </row>
    <row r="3344" spans="2:14" s="99" customFormat="1">
      <c r="B3344" s="31"/>
      <c r="C3344" s="31"/>
      <c r="D3344" s="31"/>
      <c r="E3344" s="31"/>
      <c r="F3344" s="31"/>
      <c r="G3344" s="31"/>
      <c r="H3344" s="31"/>
      <c r="I3344" s="31"/>
      <c r="J3344" s="31"/>
      <c r="K3344" s="31"/>
      <c r="L3344" s="31"/>
      <c r="M3344" s="31"/>
      <c r="N3344" s="31"/>
    </row>
    <row r="3345" spans="2:14" s="99" customFormat="1">
      <c r="B3345" s="31"/>
      <c r="C3345" s="31"/>
      <c r="D3345" s="31"/>
      <c r="E3345" s="31"/>
      <c r="F3345" s="31"/>
      <c r="G3345" s="31"/>
      <c r="H3345" s="31"/>
      <c r="I3345" s="31"/>
      <c r="J3345" s="31"/>
      <c r="K3345" s="31"/>
      <c r="L3345" s="31"/>
      <c r="M3345" s="31"/>
      <c r="N3345" s="31"/>
    </row>
    <row r="3346" spans="2:14" s="99" customFormat="1">
      <c r="B3346" s="31"/>
      <c r="C3346" s="31"/>
      <c r="D3346" s="31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</row>
    <row r="3347" spans="2:14" s="99" customFormat="1">
      <c r="B3347" s="31"/>
      <c r="C3347" s="31"/>
      <c r="D3347" s="31"/>
      <c r="E3347" s="31"/>
      <c r="F3347" s="31"/>
      <c r="G3347" s="31"/>
      <c r="H3347" s="31"/>
      <c r="I3347" s="31"/>
      <c r="J3347" s="31"/>
      <c r="K3347" s="31"/>
      <c r="L3347" s="31"/>
      <c r="M3347" s="31"/>
      <c r="N3347" s="31"/>
    </row>
    <row r="3348" spans="2:14" s="99" customFormat="1">
      <c r="B3348" s="31"/>
      <c r="C3348" s="31"/>
      <c r="D3348" s="31"/>
      <c r="E3348" s="31"/>
      <c r="F3348" s="31"/>
      <c r="G3348" s="31"/>
      <c r="H3348" s="31"/>
      <c r="I3348" s="31"/>
      <c r="J3348" s="31"/>
      <c r="K3348" s="31"/>
      <c r="L3348" s="31"/>
      <c r="M3348" s="31"/>
      <c r="N3348" s="31"/>
    </row>
    <row r="3349" spans="2:14" s="99" customFormat="1">
      <c r="B3349" s="31"/>
      <c r="C3349" s="31"/>
      <c r="D3349" s="31"/>
      <c r="E3349" s="31"/>
      <c r="F3349" s="31"/>
      <c r="G3349" s="31"/>
      <c r="H3349" s="31"/>
      <c r="I3349" s="31"/>
      <c r="J3349" s="31"/>
      <c r="K3349" s="31"/>
      <c r="L3349" s="31"/>
      <c r="M3349" s="31"/>
      <c r="N3349" s="31"/>
    </row>
    <row r="3350" spans="2:14" s="99" customFormat="1">
      <c r="B3350" s="31"/>
      <c r="C3350" s="31"/>
      <c r="D3350" s="31"/>
      <c r="E3350" s="31"/>
      <c r="F3350" s="31"/>
      <c r="G3350" s="31"/>
      <c r="H3350" s="31"/>
      <c r="I3350" s="31"/>
      <c r="J3350" s="31"/>
      <c r="K3350" s="31"/>
      <c r="L3350" s="31"/>
      <c r="M3350" s="31"/>
      <c r="N3350" s="31"/>
    </row>
    <row r="3351" spans="2:14" s="99" customFormat="1">
      <c r="B3351" s="31"/>
      <c r="C3351" s="31"/>
      <c r="D3351" s="31"/>
      <c r="E3351" s="31"/>
      <c r="F3351" s="31"/>
      <c r="G3351" s="31"/>
      <c r="H3351" s="31"/>
      <c r="I3351" s="31"/>
      <c r="J3351" s="31"/>
      <c r="K3351" s="31"/>
      <c r="L3351" s="31"/>
      <c r="M3351" s="31"/>
      <c r="N3351" s="31"/>
    </row>
    <row r="3352" spans="2:14" s="99" customFormat="1">
      <c r="B3352" s="31"/>
      <c r="C3352" s="31"/>
      <c r="D3352" s="31"/>
      <c r="E3352" s="31"/>
      <c r="F3352" s="31"/>
      <c r="G3352" s="31"/>
      <c r="H3352" s="31"/>
      <c r="I3352" s="31"/>
      <c r="J3352" s="31"/>
      <c r="K3352" s="31"/>
      <c r="L3352" s="31"/>
      <c r="M3352" s="31"/>
      <c r="N3352" s="31"/>
    </row>
    <row r="3353" spans="2:14" s="99" customFormat="1">
      <c r="B3353" s="31"/>
      <c r="C3353" s="31"/>
      <c r="D3353" s="31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</row>
    <row r="3354" spans="2:14" s="99" customFormat="1">
      <c r="B3354" s="31"/>
      <c r="C3354" s="31"/>
      <c r="D3354" s="31"/>
      <c r="E3354" s="31"/>
      <c r="F3354" s="31"/>
      <c r="G3354" s="31"/>
      <c r="H3354" s="31"/>
      <c r="I3354" s="31"/>
      <c r="J3354" s="31"/>
      <c r="K3354" s="31"/>
      <c r="L3354" s="31"/>
      <c r="M3354" s="31"/>
      <c r="N3354" s="31"/>
    </row>
    <row r="3355" spans="2:14" s="99" customFormat="1">
      <c r="B3355" s="31"/>
      <c r="C3355" s="31"/>
      <c r="D3355" s="31"/>
      <c r="E3355" s="31"/>
      <c r="F3355" s="31"/>
      <c r="G3355" s="31"/>
      <c r="H3355" s="31"/>
      <c r="I3355" s="31"/>
      <c r="J3355" s="31"/>
      <c r="K3355" s="31"/>
      <c r="L3355" s="31"/>
      <c r="M3355" s="31"/>
      <c r="N3355" s="31"/>
    </row>
    <row r="3356" spans="2:14" s="99" customFormat="1">
      <c r="B3356" s="31"/>
      <c r="C3356" s="31"/>
      <c r="D3356" s="31"/>
      <c r="E3356" s="31"/>
      <c r="F3356" s="31"/>
      <c r="G3356" s="31"/>
      <c r="H3356" s="31"/>
      <c r="I3356" s="31"/>
      <c r="J3356" s="31"/>
      <c r="K3356" s="31"/>
      <c r="L3356" s="31"/>
      <c r="M3356" s="31"/>
      <c r="N3356" s="31"/>
    </row>
    <row r="3357" spans="2:14" s="99" customFormat="1">
      <c r="B3357" s="31"/>
      <c r="C3357" s="31"/>
      <c r="D3357" s="31"/>
      <c r="E3357" s="31"/>
      <c r="F3357" s="31"/>
      <c r="G3357" s="31"/>
      <c r="H3357" s="31"/>
      <c r="I3357" s="31"/>
      <c r="J3357" s="31"/>
      <c r="K3357" s="31"/>
      <c r="L3357" s="31"/>
      <c r="M3357" s="31"/>
      <c r="N3357" s="31"/>
    </row>
    <row r="3358" spans="2:14" s="99" customFormat="1">
      <c r="B3358" s="31"/>
      <c r="C3358" s="31"/>
      <c r="D3358" s="31"/>
      <c r="E3358" s="31"/>
      <c r="F3358" s="31"/>
      <c r="G3358" s="31"/>
      <c r="H3358" s="31"/>
      <c r="I3358" s="31"/>
      <c r="J3358" s="31"/>
      <c r="K3358" s="31"/>
      <c r="L3358" s="31"/>
      <c r="M3358" s="31"/>
      <c r="N3358" s="31"/>
    </row>
    <row r="3359" spans="2:14" s="99" customFormat="1">
      <c r="B3359" s="31"/>
      <c r="C3359" s="31"/>
      <c r="D3359" s="31"/>
      <c r="E3359" s="31"/>
      <c r="F3359" s="31"/>
      <c r="G3359" s="31"/>
      <c r="H3359" s="31"/>
      <c r="I3359" s="31"/>
      <c r="J3359" s="31"/>
      <c r="K3359" s="31"/>
      <c r="L3359" s="31"/>
      <c r="M3359" s="31"/>
      <c r="N3359" s="31"/>
    </row>
    <row r="3360" spans="2:14" s="99" customFormat="1">
      <c r="B3360" s="31"/>
      <c r="C3360" s="31"/>
      <c r="D3360" s="31"/>
      <c r="E3360" s="31"/>
      <c r="F3360" s="31"/>
      <c r="G3360" s="31"/>
      <c r="H3360" s="31"/>
      <c r="I3360" s="31"/>
      <c r="J3360" s="31"/>
      <c r="K3360" s="31"/>
      <c r="L3360" s="31"/>
      <c r="M3360" s="31"/>
      <c r="N3360" s="31"/>
    </row>
    <row r="3361" spans="2:14" s="99" customFormat="1">
      <c r="B3361" s="31"/>
      <c r="C3361" s="31"/>
      <c r="D3361" s="31"/>
      <c r="E3361" s="31"/>
      <c r="F3361" s="31"/>
      <c r="G3361" s="31"/>
      <c r="H3361" s="31"/>
      <c r="I3361" s="31"/>
      <c r="J3361" s="31"/>
      <c r="K3361" s="31"/>
      <c r="L3361" s="31"/>
      <c r="M3361" s="31"/>
      <c r="N3361" s="31"/>
    </row>
    <row r="3362" spans="2:14" s="99" customFormat="1">
      <c r="B3362" s="31"/>
      <c r="C3362" s="31"/>
      <c r="D3362" s="31"/>
      <c r="E3362" s="31"/>
      <c r="F3362" s="31"/>
      <c r="G3362" s="31"/>
      <c r="H3362" s="31"/>
      <c r="I3362" s="31"/>
      <c r="J3362" s="31"/>
      <c r="K3362" s="31"/>
      <c r="L3362" s="31"/>
      <c r="M3362" s="31"/>
      <c r="N3362" s="31"/>
    </row>
    <row r="3363" spans="2:14" s="99" customFormat="1">
      <c r="B3363" s="31"/>
      <c r="C3363" s="31"/>
      <c r="D3363" s="31"/>
      <c r="E3363" s="31"/>
      <c r="F3363" s="31"/>
      <c r="G3363" s="31"/>
      <c r="H3363" s="31"/>
      <c r="I3363" s="31"/>
      <c r="J3363" s="31"/>
      <c r="K3363" s="31"/>
      <c r="L3363" s="31"/>
      <c r="M3363" s="31"/>
      <c r="N3363" s="31"/>
    </row>
    <row r="3364" spans="2:14" s="99" customFormat="1">
      <c r="B3364" s="31"/>
      <c r="C3364" s="31"/>
      <c r="D3364" s="31"/>
      <c r="E3364" s="31"/>
      <c r="F3364" s="31"/>
      <c r="G3364" s="31"/>
      <c r="H3364" s="31"/>
      <c r="I3364" s="31"/>
      <c r="J3364" s="31"/>
      <c r="K3364" s="31"/>
      <c r="L3364" s="31"/>
      <c r="M3364" s="31"/>
      <c r="N3364" s="31"/>
    </row>
    <row r="3365" spans="2:14" s="99" customFormat="1">
      <c r="B3365" s="31"/>
      <c r="C3365" s="31"/>
      <c r="D3365" s="31"/>
      <c r="E3365" s="31"/>
      <c r="F3365" s="31"/>
      <c r="G3365" s="31"/>
      <c r="H3365" s="31"/>
      <c r="I3365" s="31"/>
      <c r="J3365" s="31"/>
      <c r="K3365" s="31"/>
      <c r="L3365" s="31"/>
      <c r="M3365" s="31"/>
      <c r="N3365" s="31"/>
    </row>
    <row r="3366" spans="2:14" s="99" customFormat="1">
      <c r="B3366" s="31"/>
      <c r="C3366" s="31"/>
      <c r="D3366" s="31"/>
      <c r="E3366" s="31"/>
      <c r="F3366" s="31"/>
      <c r="G3366" s="31"/>
      <c r="H3366" s="31"/>
      <c r="I3366" s="31"/>
      <c r="J3366" s="31"/>
      <c r="K3366" s="31"/>
      <c r="L3366" s="31"/>
      <c r="M3366" s="31"/>
      <c r="N3366" s="31"/>
    </row>
    <row r="3367" spans="2:14" s="99" customFormat="1">
      <c r="B3367" s="31"/>
      <c r="C3367" s="31"/>
      <c r="D3367" s="31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</row>
    <row r="3368" spans="2:14" s="99" customFormat="1">
      <c r="B3368" s="31"/>
      <c r="C3368" s="31"/>
      <c r="D3368" s="31"/>
      <c r="E3368" s="31"/>
      <c r="F3368" s="31"/>
      <c r="G3368" s="31"/>
      <c r="H3368" s="31"/>
      <c r="I3368" s="31"/>
      <c r="J3368" s="31"/>
      <c r="K3368" s="31"/>
      <c r="L3368" s="31"/>
      <c r="M3368" s="31"/>
      <c r="N3368" s="31"/>
    </row>
    <row r="3369" spans="2:14" s="99" customFormat="1">
      <c r="B3369" s="31"/>
      <c r="C3369" s="31"/>
      <c r="D3369" s="31"/>
      <c r="E3369" s="31"/>
      <c r="F3369" s="31"/>
      <c r="G3369" s="31"/>
      <c r="H3369" s="31"/>
      <c r="I3369" s="31"/>
      <c r="J3369" s="31"/>
      <c r="K3369" s="31"/>
      <c r="L3369" s="31"/>
      <c r="M3369" s="31"/>
      <c r="N3369" s="31"/>
    </row>
    <row r="3370" spans="2:14" s="99" customFormat="1">
      <c r="B3370" s="31"/>
      <c r="C3370" s="31"/>
      <c r="D3370" s="31"/>
      <c r="E3370" s="31"/>
      <c r="F3370" s="31"/>
      <c r="G3370" s="31"/>
      <c r="H3370" s="31"/>
      <c r="I3370" s="31"/>
      <c r="J3370" s="31"/>
      <c r="K3370" s="31"/>
      <c r="L3370" s="31"/>
      <c r="M3370" s="31"/>
      <c r="N3370" s="31"/>
    </row>
    <row r="3371" spans="2:14" s="99" customFormat="1">
      <c r="B3371" s="31"/>
      <c r="C3371" s="31"/>
      <c r="D3371" s="31"/>
      <c r="E3371" s="31"/>
      <c r="F3371" s="31"/>
      <c r="G3371" s="31"/>
      <c r="H3371" s="31"/>
      <c r="I3371" s="31"/>
      <c r="J3371" s="31"/>
      <c r="K3371" s="31"/>
      <c r="L3371" s="31"/>
      <c r="M3371" s="31"/>
      <c r="N3371" s="31"/>
    </row>
    <row r="3372" spans="2:14" s="99" customFormat="1">
      <c r="B3372" s="31"/>
      <c r="C3372" s="31"/>
      <c r="D3372" s="31"/>
      <c r="E3372" s="31"/>
      <c r="F3372" s="31"/>
      <c r="G3372" s="31"/>
      <c r="H3372" s="31"/>
      <c r="I3372" s="31"/>
      <c r="J3372" s="31"/>
      <c r="K3372" s="31"/>
      <c r="L3372" s="31"/>
      <c r="M3372" s="31"/>
      <c r="N3372" s="31"/>
    </row>
    <row r="3373" spans="2:14" s="99" customFormat="1">
      <c r="B3373" s="31"/>
      <c r="C3373" s="31"/>
      <c r="D3373" s="31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</row>
    <row r="3374" spans="2:14" s="99" customFormat="1">
      <c r="B3374" s="31"/>
      <c r="C3374" s="31"/>
      <c r="D3374" s="31"/>
      <c r="E3374" s="31"/>
      <c r="F3374" s="31"/>
      <c r="G3374" s="31"/>
      <c r="H3374" s="31"/>
      <c r="I3374" s="31"/>
      <c r="J3374" s="31"/>
      <c r="K3374" s="31"/>
      <c r="L3374" s="31"/>
      <c r="M3374" s="31"/>
      <c r="N3374" s="31"/>
    </row>
    <row r="3375" spans="2:14" s="99" customFormat="1">
      <c r="B3375" s="31"/>
      <c r="C3375" s="31"/>
      <c r="D3375" s="31"/>
      <c r="E3375" s="31"/>
      <c r="F3375" s="31"/>
      <c r="G3375" s="31"/>
      <c r="H3375" s="31"/>
      <c r="I3375" s="31"/>
      <c r="J3375" s="31"/>
      <c r="K3375" s="31"/>
      <c r="L3375" s="31"/>
      <c r="M3375" s="31"/>
      <c r="N3375" s="31"/>
    </row>
    <row r="3376" spans="2:14" s="99" customFormat="1">
      <c r="B3376" s="31"/>
      <c r="C3376" s="31"/>
      <c r="D3376" s="31"/>
      <c r="E3376" s="31"/>
      <c r="F3376" s="31"/>
      <c r="G3376" s="31"/>
      <c r="H3376" s="31"/>
      <c r="I3376" s="31"/>
      <c r="J3376" s="31"/>
      <c r="K3376" s="31"/>
      <c r="L3376" s="31"/>
      <c r="M3376" s="31"/>
      <c r="N3376" s="31"/>
    </row>
    <row r="3377" spans="2:14" s="99" customFormat="1">
      <c r="B3377" s="31"/>
      <c r="C3377" s="31"/>
      <c r="D3377" s="31"/>
      <c r="E3377" s="31"/>
      <c r="F3377" s="31"/>
      <c r="G3377" s="31"/>
      <c r="H3377" s="31"/>
      <c r="I3377" s="31"/>
      <c r="J3377" s="31"/>
      <c r="K3377" s="31"/>
      <c r="L3377" s="31"/>
      <c r="M3377" s="31"/>
      <c r="N3377" s="31"/>
    </row>
    <row r="3378" spans="2:14" s="99" customFormat="1">
      <c r="B3378" s="31"/>
      <c r="C3378" s="31"/>
      <c r="D3378" s="31"/>
      <c r="E3378" s="31"/>
      <c r="F3378" s="31"/>
      <c r="G3378" s="31"/>
      <c r="H3378" s="31"/>
      <c r="I3378" s="31"/>
      <c r="J3378" s="31"/>
      <c r="K3378" s="31"/>
      <c r="L3378" s="31"/>
      <c r="M3378" s="31"/>
      <c r="N3378" s="31"/>
    </row>
    <row r="3379" spans="2:14" s="99" customFormat="1">
      <c r="B3379" s="31"/>
      <c r="C3379" s="31"/>
      <c r="D3379" s="31"/>
      <c r="E3379" s="31"/>
      <c r="F3379" s="31"/>
      <c r="G3379" s="31"/>
      <c r="H3379" s="31"/>
      <c r="I3379" s="31"/>
      <c r="J3379" s="31"/>
      <c r="K3379" s="31"/>
      <c r="L3379" s="31"/>
      <c r="M3379" s="31"/>
      <c r="N3379" s="31"/>
    </row>
    <row r="3380" spans="2:14" s="99" customFormat="1">
      <c r="B3380" s="31"/>
      <c r="C3380" s="31"/>
      <c r="D3380" s="31"/>
      <c r="E3380" s="31"/>
      <c r="F3380" s="31"/>
      <c r="G3380" s="31"/>
      <c r="H3380" s="31"/>
      <c r="I3380" s="31"/>
      <c r="J3380" s="31"/>
      <c r="K3380" s="31"/>
      <c r="L3380" s="31"/>
      <c r="M3380" s="31"/>
      <c r="N3380" s="31"/>
    </row>
    <row r="3381" spans="2:14" s="99" customFormat="1">
      <c r="B3381" s="31"/>
      <c r="C3381" s="31"/>
      <c r="D3381" s="31"/>
      <c r="E3381" s="31"/>
      <c r="F3381" s="31"/>
      <c r="G3381" s="31"/>
      <c r="H3381" s="31"/>
      <c r="I3381" s="31"/>
      <c r="J3381" s="31"/>
      <c r="K3381" s="31"/>
      <c r="L3381" s="31"/>
      <c r="M3381" s="31"/>
      <c r="N3381" s="31"/>
    </row>
    <row r="3382" spans="2:14" s="99" customFormat="1">
      <c r="B3382" s="31"/>
      <c r="C3382" s="31"/>
      <c r="D3382" s="31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</row>
    <row r="3383" spans="2:14" s="99" customFormat="1">
      <c r="B3383" s="31"/>
      <c r="C3383" s="31"/>
      <c r="D3383" s="31"/>
      <c r="E3383" s="31"/>
      <c r="F3383" s="31"/>
      <c r="G3383" s="31"/>
      <c r="H3383" s="31"/>
      <c r="I3383" s="31"/>
      <c r="J3383" s="31"/>
      <c r="K3383" s="31"/>
      <c r="L3383" s="31"/>
      <c r="M3383" s="31"/>
      <c r="N3383" s="31"/>
    </row>
    <row r="3384" spans="2:14" s="99" customFormat="1">
      <c r="B3384" s="31"/>
      <c r="C3384" s="31"/>
      <c r="D3384" s="31"/>
      <c r="E3384" s="31"/>
      <c r="F3384" s="31"/>
      <c r="G3384" s="31"/>
      <c r="H3384" s="31"/>
      <c r="I3384" s="31"/>
      <c r="J3384" s="31"/>
      <c r="K3384" s="31"/>
      <c r="L3384" s="31"/>
      <c r="M3384" s="31"/>
      <c r="N3384" s="31"/>
    </row>
    <row r="3385" spans="2:14" s="99" customFormat="1">
      <c r="B3385" s="31"/>
      <c r="C3385" s="31"/>
      <c r="D3385" s="31"/>
      <c r="E3385" s="31"/>
      <c r="F3385" s="31"/>
      <c r="G3385" s="31"/>
      <c r="H3385" s="31"/>
      <c r="I3385" s="31"/>
      <c r="J3385" s="31"/>
      <c r="K3385" s="31"/>
      <c r="L3385" s="31"/>
      <c r="M3385" s="31"/>
      <c r="N3385" s="31"/>
    </row>
    <row r="3386" spans="2:14" s="99" customFormat="1">
      <c r="B3386" s="31"/>
      <c r="C3386" s="31"/>
      <c r="D3386" s="31"/>
      <c r="E3386" s="31"/>
      <c r="F3386" s="31"/>
      <c r="G3386" s="31"/>
      <c r="H3386" s="31"/>
      <c r="I3386" s="31"/>
      <c r="J3386" s="31"/>
      <c r="K3386" s="31"/>
      <c r="L3386" s="31"/>
      <c r="M3386" s="31"/>
      <c r="N3386" s="31"/>
    </row>
    <row r="3387" spans="2:14" s="99" customFormat="1">
      <c r="B3387" s="31"/>
      <c r="C3387" s="31"/>
      <c r="D3387" s="31"/>
      <c r="E3387" s="31"/>
      <c r="F3387" s="31"/>
      <c r="G3387" s="31"/>
      <c r="H3387" s="31"/>
      <c r="I3387" s="31"/>
      <c r="J3387" s="31"/>
      <c r="K3387" s="31"/>
      <c r="L3387" s="31"/>
      <c r="M3387" s="31"/>
      <c r="N3387" s="31"/>
    </row>
    <row r="3388" spans="2:14" s="99" customFormat="1">
      <c r="B3388" s="31"/>
      <c r="C3388" s="31"/>
      <c r="D3388" s="31"/>
      <c r="E3388" s="31"/>
      <c r="F3388" s="31"/>
      <c r="G3388" s="31"/>
      <c r="H3388" s="31"/>
      <c r="I3388" s="31"/>
      <c r="J3388" s="31"/>
      <c r="K3388" s="31"/>
      <c r="L3388" s="31"/>
      <c r="M3388" s="31"/>
      <c r="N3388" s="31"/>
    </row>
    <row r="3389" spans="2:14" s="99" customFormat="1">
      <c r="B3389" s="31"/>
      <c r="C3389" s="31"/>
      <c r="D3389" s="31"/>
      <c r="E3389" s="31"/>
      <c r="F3389" s="31"/>
      <c r="G3389" s="31"/>
      <c r="H3389" s="31"/>
      <c r="I3389" s="31"/>
      <c r="J3389" s="31"/>
      <c r="K3389" s="31"/>
      <c r="L3389" s="31"/>
      <c r="M3389" s="31"/>
      <c r="N3389" s="31"/>
    </row>
    <row r="3390" spans="2:14" s="99" customFormat="1">
      <c r="B3390" s="31"/>
      <c r="C3390" s="31"/>
      <c r="D3390" s="31"/>
      <c r="E3390" s="31"/>
      <c r="F3390" s="31"/>
      <c r="G3390" s="31"/>
      <c r="H3390" s="31"/>
      <c r="I3390" s="31"/>
      <c r="J3390" s="31"/>
      <c r="K3390" s="31"/>
      <c r="L3390" s="31"/>
      <c r="M3390" s="31"/>
      <c r="N3390" s="31"/>
    </row>
    <row r="3391" spans="2:14" s="99" customFormat="1">
      <c r="B3391" s="31"/>
      <c r="C3391" s="31"/>
      <c r="D3391" s="31"/>
      <c r="E3391" s="31"/>
      <c r="F3391" s="31"/>
      <c r="G3391" s="31"/>
      <c r="H3391" s="31"/>
      <c r="I3391" s="31"/>
      <c r="J3391" s="31"/>
      <c r="K3391" s="31"/>
      <c r="L3391" s="31"/>
      <c r="M3391" s="31"/>
      <c r="N3391" s="31"/>
    </row>
    <row r="3392" spans="2:14" s="99" customFormat="1">
      <c r="B3392" s="31"/>
      <c r="C3392" s="31"/>
      <c r="D3392" s="31"/>
      <c r="E3392" s="31"/>
      <c r="F3392" s="31"/>
      <c r="G3392" s="31"/>
      <c r="H3392" s="31"/>
      <c r="I3392" s="31"/>
      <c r="J3392" s="31"/>
      <c r="K3392" s="31"/>
      <c r="L3392" s="31"/>
      <c r="M3392" s="31"/>
      <c r="N3392" s="31"/>
    </row>
    <row r="3393" spans="2:14" s="99" customFormat="1">
      <c r="B3393" s="31"/>
      <c r="C3393" s="31"/>
      <c r="D3393" s="31"/>
      <c r="E3393" s="31"/>
      <c r="F3393" s="31"/>
      <c r="G3393" s="31"/>
      <c r="H3393" s="31"/>
      <c r="I3393" s="31"/>
      <c r="J3393" s="31"/>
      <c r="K3393" s="31"/>
      <c r="L3393" s="31"/>
      <c r="M3393" s="31"/>
      <c r="N3393" s="31"/>
    </row>
    <row r="3394" spans="2:14" s="99" customFormat="1">
      <c r="B3394" s="31"/>
      <c r="C3394" s="31"/>
      <c r="D3394" s="31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</row>
    <row r="3395" spans="2:14" s="99" customFormat="1">
      <c r="B3395" s="31"/>
      <c r="C3395" s="31"/>
      <c r="D3395" s="31"/>
      <c r="E3395" s="31"/>
      <c r="F3395" s="31"/>
      <c r="G3395" s="31"/>
      <c r="H3395" s="31"/>
      <c r="I3395" s="31"/>
      <c r="J3395" s="31"/>
      <c r="K3395" s="31"/>
      <c r="L3395" s="31"/>
      <c r="M3395" s="31"/>
      <c r="N3395" s="31"/>
    </row>
    <row r="3396" spans="2:14" s="99" customFormat="1">
      <c r="B3396" s="31"/>
      <c r="C3396" s="31"/>
      <c r="D3396" s="31"/>
      <c r="E3396" s="31"/>
      <c r="F3396" s="31"/>
      <c r="G3396" s="31"/>
      <c r="H3396" s="31"/>
      <c r="I3396" s="31"/>
      <c r="J3396" s="31"/>
      <c r="K3396" s="31"/>
      <c r="L3396" s="31"/>
      <c r="M3396" s="31"/>
      <c r="N3396" s="31"/>
    </row>
    <row r="3397" spans="2:14" s="99" customFormat="1">
      <c r="B3397" s="31"/>
      <c r="C3397" s="31"/>
      <c r="D3397" s="31"/>
      <c r="E3397" s="31"/>
      <c r="F3397" s="31"/>
      <c r="G3397" s="31"/>
      <c r="H3397" s="31"/>
      <c r="I3397" s="31"/>
      <c r="J3397" s="31"/>
      <c r="K3397" s="31"/>
      <c r="L3397" s="31"/>
      <c r="M3397" s="31"/>
      <c r="N3397" s="31"/>
    </row>
    <row r="3398" spans="2:14" s="99" customFormat="1">
      <c r="B3398" s="31"/>
      <c r="C3398" s="31"/>
      <c r="D3398" s="31"/>
      <c r="E3398" s="31"/>
      <c r="F3398" s="31"/>
      <c r="G3398" s="31"/>
      <c r="H3398" s="31"/>
      <c r="I3398" s="31"/>
      <c r="J3398" s="31"/>
      <c r="K3398" s="31"/>
      <c r="L3398" s="31"/>
      <c r="M3398" s="31"/>
      <c r="N3398" s="31"/>
    </row>
    <row r="3399" spans="2:14" s="99" customFormat="1">
      <c r="B3399" s="31"/>
      <c r="C3399" s="31"/>
      <c r="D3399" s="31"/>
      <c r="E3399" s="31"/>
      <c r="F3399" s="31"/>
      <c r="G3399" s="31"/>
      <c r="H3399" s="31"/>
      <c r="I3399" s="31"/>
      <c r="J3399" s="31"/>
      <c r="K3399" s="31"/>
      <c r="L3399" s="31"/>
      <c r="M3399" s="31"/>
      <c r="N3399" s="31"/>
    </row>
    <row r="3400" spans="2:14" s="99" customFormat="1">
      <c r="B3400" s="31"/>
      <c r="C3400" s="31"/>
      <c r="D3400" s="31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</row>
    <row r="3401" spans="2:14" s="99" customFormat="1">
      <c r="B3401" s="31"/>
      <c r="C3401" s="31"/>
      <c r="D3401" s="31"/>
      <c r="E3401" s="31"/>
      <c r="F3401" s="31"/>
      <c r="G3401" s="31"/>
      <c r="H3401" s="31"/>
      <c r="I3401" s="31"/>
      <c r="J3401" s="31"/>
      <c r="K3401" s="31"/>
      <c r="L3401" s="31"/>
      <c r="M3401" s="31"/>
      <c r="N3401" s="31"/>
    </row>
    <row r="3402" spans="2:14" s="99" customFormat="1">
      <c r="B3402" s="31"/>
      <c r="C3402" s="31"/>
      <c r="D3402" s="31"/>
      <c r="E3402" s="31"/>
      <c r="F3402" s="31"/>
      <c r="G3402" s="31"/>
      <c r="H3402" s="31"/>
      <c r="I3402" s="31"/>
      <c r="J3402" s="31"/>
      <c r="K3402" s="31"/>
      <c r="L3402" s="31"/>
      <c r="M3402" s="31"/>
      <c r="N3402" s="31"/>
    </row>
    <row r="3403" spans="2:14" s="99" customFormat="1">
      <c r="B3403" s="31"/>
      <c r="C3403" s="31"/>
      <c r="D3403" s="31"/>
      <c r="E3403" s="31"/>
      <c r="F3403" s="31"/>
      <c r="G3403" s="31"/>
      <c r="H3403" s="31"/>
      <c r="I3403" s="31"/>
      <c r="J3403" s="31"/>
      <c r="K3403" s="31"/>
      <c r="L3403" s="31"/>
      <c r="M3403" s="31"/>
      <c r="N3403" s="31"/>
    </row>
    <row r="3404" spans="2:14" s="99" customFormat="1">
      <c r="B3404" s="31"/>
      <c r="C3404" s="31"/>
      <c r="D3404" s="31"/>
      <c r="E3404" s="31"/>
      <c r="F3404" s="31"/>
      <c r="G3404" s="31"/>
      <c r="H3404" s="31"/>
      <c r="I3404" s="31"/>
      <c r="J3404" s="31"/>
      <c r="K3404" s="31"/>
      <c r="L3404" s="31"/>
      <c r="M3404" s="31"/>
      <c r="N3404" s="31"/>
    </row>
    <row r="3405" spans="2:14" s="99" customFormat="1">
      <c r="B3405" s="31"/>
      <c r="C3405" s="31"/>
      <c r="D3405" s="31"/>
      <c r="E3405" s="31"/>
      <c r="F3405" s="31"/>
      <c r="G3405" s="31"/>
      <c r="H3405" s="31"/>
      <c r="I3405" s="31"/>
      <c r="J3405" s="31"/>
      <c r="K3405" s="31"/>
      <c r="L3405" s="31"/>
      <c r="M3405" s="31"/>
      <c r="N3405" s="31"/>
    </row>
    <row r="3406" spans="2:14" s="99" customFormat="1">
      <c r="B3406" s="31"/>
      <c r="C3406" s="31"/>
      <c r="D3406" s="31"/>
      <c r="E3406" s="31"/>
      <c r="F3406" s="31"/>
      <c r="G3406" s="31"/>
      <c r="H3406" s="31"/>
      <c r="I3406" s="31"/>
      <c r="J3406" s="31"/>
      <c r="K3406" s="31"/>
      <c r="L3406" s="31"/>
      <c r="M3406" s="31"/>
      <c r="N3406" s="31"/>
    </row>
    <row r="3407" spans="2:14" s="99" customFormat="1">
      <c r="B3407" s="31"/>
      <c r="C3407" s="31"/>
      <c r="D3407" s="31"/>
      <c r="E3407" s="31"/>
      <c r="F3407" s="31"/>
      <c r="G3407" s="31"/>
      <c r="H3407" s="31"/>
      <c r="I3407" s="31"/>
      <c r="J3407" s="31"/>
      <c r="K3407" s="31"/>
      <c r="L3407" s="31"/>
      <c r="M3407" s="31"/>
      <c r="N3407" s="31"/>
    </row>
    <row r="3408" spans="2:14" s="99" customFormat="1">
      <c r="B3408" s="31"/>
      <c r="C3408" s="31"/>
      <c r="D3408" s="31"/>
      <c r="E3408" s="31"/>
      <c r="F3408" s="31"/>
      <c r="G3408" s="31"/>
      <c r="H3408" s="31"/>
      <c r="I3408" s="31"/>
      <c r="J3408" s="31"/>
      <c r="K3408" s="31"/>
      <c r="L3408" s="31"/>
      <c r="M3408" s="31"/>
      <c r="N3408" s="31"/>
    </row>
    <row r="3409" spans="2:14" s="99" customFormat="1">
      <c r="B3409" s="31"/>
      <c r="C3409" s="31"/>
      <c r="D3409" s="31"/>
      <c r="E3409" s="31"/>
      <c r="F3409" s="31"/>
      <c r="G3409" s="31"/>
      <c r="H3409" s="31"/>
      <c r="I3409" s="31"/>
      <c r="J3409" s="31"/>
      <c r="K3409" s="31"/>
      <c r="L3409" s="31"/>
      <c r="M3409" s="31"/>
      <c r="N3409" s="31"/>
    </row>
    <row r="3410" spans="2:14" s="99" customFormat="1">
      <c r="B3410" s="31"/>
      <c r="C3410" s="31"/>
      <c r="D3410" s="31"/>
      <c r="E3410" s="31"/>
      <c r="F3410" s="31"/>
      <c r="G3410" s="31"/>
      <c r="H3410" s="31"/>
      <c r="I3410" s="31"/>
      <c r="J3410" s="31"/>
      <c r="K3410" s="31"/>
      <c r="L3410" s="31"/>
      <c r="M3410" s="31"/>
      <c r="N3410" s="31"/>
    </row>
    <row r="3411" spans="2:14" s="99" customFormat="1">
      <c r="B3411" s="31"/>
      <c r="C3411" s="31"/>
      <c r="D3411" s="31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</row>
    <row r="3412" spans="2:14" s="99" customFormat="1">
      <c r="B3412" s="31"/>
      <c r="C3412" s="31"/>
      <c r="D3412" s="31"/>
      <c r="E3412" s="31"/>
      <c r="F3412" s="31"/>
      <c r="G3412" s="31"/>
      <c r="H3412" s="31"/>
      <c r="I3412" s="31"/>
      <c r="J3412" s="31"/>
      <c r="K3412" s="31"/>
      <c r="L3412" s="31"/>
      <c r="M3412" s="31"/>
      <c r="N3412" s="31"/>
    </row>
    <row r="3413" spans="2:14" s="99" customFormat="1">
      <c r="B3413" s="31"/>
      <c r="C3413" s="31"/>
      <c r="D3413" s="31"/>
      <c r="E3413" s="31"/>
      <c r="F3413" s="31"/>
      <c r="G3413" s="31"/>
      <c r="H3413" s="31"/>
      <c r="I3413" s="31"/>
      <c r="J3413" s="31"/>
      <c r="K3413" s="31"/>
      <c r="L3413" s="31"/>
      <c r="M3413" s="31"/>
      <c r="N3413" s="31"/>
    </row>
    <row r="3414" spans="2:14" s="99" customFormat="1">
      <c r="B3414" s="31"/>
      <c r="C3414" s="31"/>
      <c r="D3414" s="31"/>
      <c r="E3414" s="31"/>
      <c r="F3414" s="31"/>
      <c r="G3414" s="31"/>
      <c r="H3414" s="31"/>
      <c r="I3414" s="31"/>
      <c r="J3414" s="31"/>
      <c r="K3414" s="31"/>
      <c r="L3414" s="31"/>
      <c r="M3414" s="31"/>
      <c r="N3414" s="31"/>
    </row>
    <row r="3415" spans="2:14" s="99" customFormat="1">
      <c r="B3415" s="31"/>
      <c r="C3415" s="31"/>
      <c r="D3415" s="31"/>
      <c r="E3415" s="31"/>
      <c r="F3415" s="31"/>
      <c r="G3415" s="31"/>
      <c r="H3415" s="31"/>
      <c r="I3415" s="31"/>
      <c r="J3415" s="31"/>
      <c r="K3415" s="31"/>
      <c r="L3415" s="31"/>
      <c r="M3415" s="31"/>
      <c r="N3415" s="31"/>
    </row>
    <row r="3416" spans="2:14" s="99" customFormat="1">
      <c r="B3416" s="31"/>
      <c r="C3416" s="31"/>
      <c r="D3416" s="31"/>
      <c r="E3416" s="31"/>
      <c r="F3416" s="31"/>
      <c r="G3416" s="31"/>
      <c r="H3416" s="31"/>
      <c r="I3416" s="31"/>
      <c r="J3416" s="31"/>
      <c r="K3416" s="31"/>
      <c r="L3416" s="31"/>
      <c r="M3416" s="31"/>
      <c r="N3416" s="31"/>
    </row>
    <row r="3417" spans="2:14" s="99" customFormat="1">
      <c r="B3417" s="31"/>
      <c r="C3417" s="31"/>
      <c r="D3417" s="31"/>
      <c r="E3417" s="31"/>
      <c r="F3417" s="31"/>
      <c r="G3417" s="31"/>
      <c r="H3417" s="31"/>
      <c r="I3417" s="31"/>
      <c r="J3417" s="31"/>
      <c r="K3417" s="31"/>
      <c r="L3417" s="31"/>
      <c r="M3417" s="31"/>
      <c r="N3417" s="31"/>
    </row>
    <row r="3418" spans="2:14" s="99" customFormat="1">
      <c r="B3418" s="31"/>
      <c r="C3418" s="31"/>
      <c r="D3418" s="31"/>
      <c r="E3418" s="31"/>
      <c r="F3418" s="31"/>
      <c r="G3418" s="31"/>
      <c r="H3418" s="31"/>
      <c r="I3418" s="31"/>
      <c r="J3418" s="31"/>
      <c r="K3418" s="31"/>
      <c r="L3418" s="31"/>
      <c r="M3418" s="31"/>
      <c r="N3418" s="31"/>
    </row>
    <row r="3419" spans="2:14" s="99" customFormat="1">
      <c r="B3419" s="31"/>
      <c r="C3419" s="31"/>
      <c r="D3419" s="31"/>
      <c r="E3419" s="31"/>
      <c r="F3419" s="31"/>
      <c r="G3419" s="31"/>
      <c r="H3419" s="31"/>
      <c r="I3419" s="31"/>
      <c r="J3419" s="31"/>
      <c r="K3419" s="31"/>
      <c r="L3419" s="31"/>
      <c r="M3419" s="31"/>
      <c r="N3419" s="31"/>
    </row>
    <row r="3420" spans="2:14" s="99" customFormat="1">
      <c r="B3420" s="31"/>
      <c r="C3420" s="31"/>
      <c r="D3420" s="31"/>
      <c r="E3420" s="31"/>
      <c r="F3420" s="31"/>
      <c r="G3420" s="31"/>
      <c r="H3420" s="31"/>
      <c r="I3420" s="31"/>
      <c r="J3420" s="31"/>
      <c r="K3420" s="31"/>
      <c r="L3420" s="31"/>
      <c r="M3420" s="31"/>
      <c r="N3420" s="31"/>
    </row>
    <row r="3421" spans="2:14" s="99" customFormat="1">
      <c r="B3421" s="31"/>
      <c r="C3421" s="31"/>
      <c r="D3421" s="31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</row>
    <row r="3422" spans="2:14" s="99" customFormat="1">
      <c r="B3422" s="31"/>
      <c r="C3422" s="31"/>
      <c r="D3422" s="31"/>
      <c r="E3422" s="31"/>
      <c r="F3422" s="31"/>
      <c r="G3422" s="31"/>
      <c r="H3422" s="31"/>
      <c r="I3422" s="31"/>
      <c r="J3422" s="31"/>
      <c r="K3422" s="31"/>
      <c r="L3422" s="31"/>
      <c r="M3422" s="31"/>
      <c r="N3422" s="31"/>
    </row>
    <row r="3423" spans="2:14" s="99" customFormat="1">
      <c r="B3423" s="31"/>
      <c r="C3423" s="31"/>
      <c r="D3423" s="31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</row>
    <row r="3424" spans="2:14" s="99" customFormat="1">
      <c r="B3424" s="31"/>
      <c r="C3424" s="31"/>
      <c r="D3424" s="31"/>
      <c r="E3424" s="31"/>
      <c r="F3424" s="31"/>
      <c r="G3424" s="31"/>
      <c r="H3424" s="31"/>
      <c r="I3424" s="31"/>
      <c r="J3424" s="31"/>
      <c r="K3424" s="31"/>
      <c r="L3424" s="31"/>
      <c r="M3424" s="31"/>
      <c r="N3424" s="31"/>
    </row>
    <row r="3425" spans="2:14" s="99" customFormat="1">
      <c r="B3425" s="31"/>
      <c r="C3425" s="31"/>
      <c r="D3425" s="31"/>
      <c r="E3425" s="31"/>
      <c r="F3425" s="31"/>
      <c r="G3425" s="31"/>
      <c r="H3425" s="31"/>
      <c r="I3425" s="31"/>
      <c r="J3425" s="31"/>
      <c r="K3425" s="31"/>
      <c r="L3425" s="31"/>
      <c r="M3425" s="31"/>
      <c r="N3425" s="31"/>
    </row>
    <row r="3426" spans="2:14" s="99" customFormat="1">
      <c r="B3426" s="31"/>
      <c r="C3426" s="31"/>
      <c r="D3426" s="31"/>
      <c r="E3426" s="31"/>
      <c r="F3426" s="31"/>
      <c r="G3426" s="31"/>
      <c r="H3426" s="31"/>
      <c r="I3426" s="31"/>
      <c r="J3426" s="31"/>
      <c r="K3426" s="31"/>
      <c r="L3426" s="31"/>
      <c r="M3426" s="31"/>
      <c r="N3426" s="31"/>
    </row>
    <row r="3427" spans="2:14" s="99" customFormat="1">
      <c r="B3427" s="31"/>
      <c r="C3427" s="31"/>
      <c r="D3427" s="31"/>
      <c r="E3427" s="31"/>
      <c r="F3427" s="31"/>
      <c r="G3427" s="31"/>
      <c r="H3427" s="31"/>
      <c r="I3427" s="31"/>
      <c r="J3427" s="31"/>
      <c r="K3427" s="31"/>
      <c r="L3427" s="31"/>
      <c r="M3427" s="31"/>
      <c r="N3427" s="31"/>
    </row>
    <row r="3428" spans="2:14" s="99" customFormat="1">
      <c r="B3428" s="31"/>
      <c r="C3428" s="31"/>
      <c r="D3428" s="31"/>
      <c r="E3428" s="31"/>
      <c r="F3428" s="31"/>
      <c r="G3428" s="31"/>
      <c r="H3428" s="31"/>
      <c r="I3428" s="31"/>
      <c r="J3428" s="31"/>
      <c r="K3428" s="31"/>
      <c r="L3428" s="31"/>
      <c r="M3428" s="31"/>
      <c r="N3428" s="31"/>
    </row>
    <row r="3429" spans="2:14" s="99" customFormat="1">
      <c r="B3429" s="31"/>
      <c r="C3429" s="31"/>
      <c r="D3429" s="31"/>
      <c r="E3429" s="31"/>
      <c r="F3429" s="31"/>
      <c r="G3429" s="31"/>
      <c r="H3429" s="31"/>
      <c r="I3429" s="31"/>
      <c r="J3429" s="31"/>
      <c r="K3429" s="31"/>
      <c r="L3429" s="31"/>
      <c r="M3429" s="31"/>
      <c r="N3429" s="31"/>
    </row>
    <row r="3430" spans="2:14" s="99" customFormat="1">
      <c r="B3430" s="31"/>
      <c r="C3430" s="31"/>
      <c r="D3430" s="31"/>
      <c r="E3430" s="31"/>
      <c r="F3430" s="31"/>
      <c r="G3430" s="31"/>
      <c r="H3430" s="31"/>
      <c r="I3430" s="31"/>
      <c r="J3430" s="31"/>
      <c r="K3430" s="31"/>
      <c r="L3430" s="31"/>
      <c r="M3430" s="31"/>
      <c r="N3430" s="31"/>
    </row>
    <row r="3431" spans="2:14" s="99" customFormat="1">
      <c r="B3431" s="31"/>
      <c r="C3431" s="31"/>
      <c r="D3431" s="31"/>
      <c r="E3431" s="31"/>
      <c r="F3431" s="31"/>
      <c r="G3431" s="31"/>
      <c r="H3431" s="31"/>
      <c r="I3431" s="31"/>
      <c r="J3431" s="31"/>
      <c r="K3431" s="31"/>
      <c r="L3431" s="31"/>
      <c r="M3431" s="31"/>
      <c r="N3431" s="31"/>
    </row>
    <row r="3432" spans="2:14" s="99" customFormat="1">
      <c r="B3432" s="31"/>
      <c r="C3432" s="31"/>
      <c r="D3432" s="31"/>
      <c r="E3432" s="31"/>
      <c r="F3432" s="31"/>
      <c r="G3432" s="31"/>
      <c r="H3432" s="31"/>
      <c r="I3432" s="31"/>
      <c r="J3432" s="31"/>
      <c r="K3432" s="31"/>
      <c r="L3432" s="31"/>
      <c r="M3432" s="31"/>
      <c r="N3432" s="31"/>
    </row>
    <row r="3433" spans="2:14" s="99" customFormat="1">
      <c r="B3433" s="31"/>
      <c r="C3433" s="31"/>
      <c r="D3433" s="31"/>
      <c r="E3433" s="31"/>
      <c r="F3433" s="31"/>
      <c r="G3433" s="31"/>
      <c r="H3433" s="31"/>
      <c r="I3433" s="31"/>
      <c r="J3433" s="31"/>
      <c r="K3433" s="31"/>
      <c r="L3433" s="31"/>
      <c r="M3433" s="31"/>
      <c r="N3433" s="31"/>
    </row>
    <row r="3434" spans="2:14" s="99" customFormat="1">
      <c r="B3434" s="31"/>
      <c r="C3434" s="31"/>
      <c r="D3434" s="31"/>
      <c r="E3434" s="31"/>
      <c r="F3434" s="31"/>
      <c r="G3434" s="31"/>
      <c r="H3434" s="31"/>
      <c r="I3434" s="31"/>
      <c r="J3434" s="31"/>
      <c r="K3434" s="31"/>
      <c r="L3434" s="31"/>
      <c r="M3434" s="31"/>
      <c r="N3434" s="31"/>
    </row>
    <row r="3435" spans="2:14" s="99" customFormat="1">
      <c r="B3435" s="31"/>
      <c r="C3435" s="31"/>
      <c r="D3435" s="31"/>
      <c r="E3435" s="31"/>
      <c r="F3435" s="31"/>
      <c r="G3435" s="31"/>
      <c r="H3435" s="31"/>
      <c r="I3435" s="31"/>
      <c r="J3435" s="31"/>
      <c r="K3435" s="31"/>
      <c r="L3435" s="31"/>
      <c r="M3435" s="31"/>
      <c r="N3435" s="31"/>
    </row>
    <row r="3436" spans="2:14" s="99" customFormat="1">
      <c r="B3436" s="31"/>
      <c r="C3436" s="31"/>
      <c r="D3436" s="31"/>
      <c r="E3436" s="31"/>
      <c r="F3436" s="31"/>
      <c r="G3436" s="31"/>
      <c r="H3436" s="31"/>
      <c r="I3436" s="31"/>
      <c r="J3436" s="31"/>
      <c r="K3436" s="31"/>
      <c r="L3436" s="31"/>
      <c r="M3436" s="31"/>
      <c r="N3436" s="31"/>
    </row>
    <row r="3437" spans="2:14" s="99" customFormat="1">
      <c r="B3437" s="31"/>
      <c r="C3437" s="31"/>
      <c r="D3437" s="31"/>
      <c r="E3437" s="31"/>
      <c r="F3437" s="31"/>
      <c r="G3437" s="31"/>
      <c r="H3437" s="31"/>
      <c r="I3437" s="31"/>
      <c r="J3437" s="31"/>
      <c r="K3437" s="31"/>
      <c r="L3437" s="31"/>
      <c r="M3437" s="31"/>
      <c r="N3437" s="31"/>
    </row>
    <row r="3438" spans="2:14" s="99" customFormat="1">
      <c r="B3438" s="31"/>
      <c r="C3438" s="31"/>
      <c r="D3438" s="31"/>
      <c r="E3438" s="31"/>
      <c r="F3438" s="31"/>
      <c r="G3438" s="31"/>
      <c r="H3438" s="31"/>
      <c r="I3438" s="31"/>
      <c r="J3438" s="31"/>
      <c r="K3438" s="31"/>
      <c r="L3438" s="31"/>
      <c r="M3438" s="31"/>
      <c r="N3438" s="31"/>
    </row>
    <row r="3439" spans="2:14" s="99" customFormat="1">
      <c r="B3439" s="31"/>
      <c r="C3439" s="31"/>
      <c r="D3439" s="31"/>
      <c r="E3439" s="31"/>
      <c r="F3439" s="31"/>
      <c r="G3439" s="31"/>
      <c r="H3439" s="31"/>
      <c r="I3439" s="31"/>
      <c r="J3439" s="31"/>
      <c r="K3439" s="31"/>
      <c r="L3439" s="31"/>
      <c r="M3439" s="31"/>
      <c r="N3439" s="31"/>
    </row>
    <row r="3440" spans="2:14" s="99" customFormat="1">
      <c r="B3440" s="31"/>
      <c r="C3440" s="31"/>
      <c r="D3440" s="31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</row>
    <row r="3441" spans="2:14" s="99" customFormat="1">
      <c r="B3441" s="31"/>
      <c r="C3441" s="31"/>
      <c r="D3441" s="31"/>
      <c r="E3441" s="31"/>
      <c r="F3441" s="31"/>
      <c r="G3441" s="31"/>
      <c r="H3441" s="31"/>
      <c r="I3441" s="31"/>
      <c r="J3441" s="31"/>
      <c r="K3441" s="31"/>
      <c r="L3441" s="31"/>
      <c r="M3441" s="31"/>
      <c r="N3441" s="31"/>
    </row>
    <row r="3442" spans="2:14" s="99" customFormat="1">
      <c r="B3442" s="31"/>
      <c r="C3442" s="31"/>
      <c r="D3442" s="31"/>
      <c r="E3442" s="31"/>
      <c r="F3442" s="31"/>
      <c r="G3442" s="31"/>
      <c r="H3442" s="31"/>
      <c r="I3442" s="31"/>
      <c r="J3442" s="31"/>
      <c r="K3442" s="31"/>
      <c r="L3442" s="31"/>
      <c r="M3442" s="31"/>
      <c r="N3442" s="31"/>
    </row>
    <row r="3443" spans="2:14" s="99" customFormat="1">
      <c r="B3443" s="31"/>
      <c r="C3443" s="31"/>
      <c r="D3443" s="31"/>
      <c r="E3443" s="31"/>
      <c r="F3443" s="31"/>
      <c r="G3443" s="31"/>
      <c r="H3443" s="31"/>
      <c r="I3443" s="31"/>
      <c r="J3443" s="31"/>
      <c r="K3443" s="31"/>
      <c r="L3443" s="31"/>
      <c r="M3443" s="31"/>
      <c r="N3443" s="31"/>
    </row>
    <row r="3444" spans="2:14" s="99" customFormat="1">
      <c r="B3444" s="31"/>
      <c r="C3444" s="31"/>
      <c r="D3444" s="31"/>
      <c r="E3444" s="31"/>
      <c r="F3444" s="31"/>
      <c r="G3444" s="31"/>
      <c r="H3444" s="31"/>
      <c r="I3444" s="31"/>
      <c r="J3444" s="31"/>
      <c r="K3444" s="31"/>
      <c r="L3444" s="31"/>
      <c r="M3444" s="31"/>
      <c r="N3444" s="31"/>
    </row>
    <row r="3445" spans="2:14" s="99" customFormat="1">
      <c r="B3445" s="31"/>
      <c r="C3445" s="31"/>
      <c r="D3445" s="31"/>
      <c r="E3445" s="31"/>
      <c r="F3445" s="31"/>
      <c r="G3445" s="31"/>
      <c r="H3445" s="31"/>
      <c r="I3445" s="31"/>
      <c r="J3445" s="31"/>
      <c r="K3445" s="31"/>
      <c r="L3445" s="31"/>
      <c r="M3445" s="31"/>
      <c r="N3445" s="31"/>
    </row>
    <row r="3446" spans="2:14" s="99" customFormat="1">
      <c r="B3446" s="31"/>
      <c r="C3446" s="31"/>
      <c r="D3446" s="31"/>
      <c r="E3446" s="31"/>
      <c r="F3446" s="31"/>
      <c r="G3446" s="31"/>
      <c r="H3446" s="31"/>
      <c r="I3446" s="31"/>
      <c r="J3446" s="31"/>
      <c r="K3446" s="31"/>
      <c r="L3446" s="31"/>
      <c r="M3446" s="31"/>
      <c r="N3446" s="31"/>
    </row>
    <row r="3447" spans="2:14" s="99" customFormat="1">
      <c r="B3447" s="31"/>
      <c r="C3447" s="31"/>
      <c r="D3447" s="31"/>
      <c r="E3447" s="31"/>
      <c r="F3447" s="31"/>
      <c r="G3447" s="31"/>
      <c r="H3447" s="31"/>
      <c r="I3447" s="31"/>
      <c r="J3447" s="31"/>
      <c r="K3447" s="31"/>
      <c r="L3447" s="31"/>
      <c r="M3447" s="31"/>
      <c r="N3447" s="31"/>
    </row>
    <row r="3448" spans="2:14" s="99" customFormat="1">
      <c r="B3448" s="31"/>
      <c r="C3448" s="31"/>
      <c r="D3448" s="31"/>
      <c r="E3448" s="31"/>
      <c r="F3448" s="31"/>
      <c r="G3448" s="31"/>
      <c r="H3448" s="31"/>
      <c r="I3448" s="31"/>
      <c r="J3448" s="31"/>
      <c r="K3448" s="31"/>
      <c r="L3448" s="31"/>
      <c r="M3448" s="31"/>
      <c r="N3448" s="31"/>
    </row>
    <row r="3449" spans="2:14" s="99" customFormat="1">
      <c r="B3449" s="31"/>
      <c r="C3449" s="31"/>
      <c r="D3449" s="31"/>
      <c r="E3449" s="31"/>
      <c r="F3449" s="31"/>
      <c r="G3449" s="31"/>
      <c r="H3449" s="31"/>
      <c r="I3449" s="31"/>
      <c r="J3449" s="31"/>
      <c r="K3449" s="31"/>
      <c r="L3449" s="31"/>
      <c r="M3449" s="31"/>
      <c r="N3449" s="31"/>
    </row>
    <row r="3450" spans="2:14" s="99" customFormat="1">
      <c r="B3450" s="31"/>
      <c r="C3450" s="31"/>
      <c r="D3450" s="31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</row>
    <row r="3451" spans="2:14" s="99" customFormat="1">
      <c r="B3451" s="31"/>
      <c r="C3451" s="31"/>
      <c r="D3451" s="31"/>
      <c r="E3451" s="31"/>
      <c r="F3451" s="31"/>
      <c r="G3451" s="31"/>
      <c r="H3451" s="31"/>
      <c r="I3451" s="31"/>
      <c r="J3451" s="31"/>
      <c r="K3451" s="31"/>
      <c r="L3451" s="31"/>
      <c r="M3451" s="31"/>
      <c r="N3451" s="31"/>
    </row>
    <row r="3452" spans="2:14" s="99" customFormat="1">
      <c r="B3452" s="31"/>
      <c r="C3452" s="31"/>
      <c r="D3452" s="31"/>
      <c r="E3452" s="31"/>
      <c r="F3452" s="31"/>
      <c r="G3452" s="31"/>
      <c r="H3452" s="31"/>
      <c r="I3452" s="31"/>
      <c r="J3452" s="31"/>
      <c r="K3452" s="31"/>
      <c r="L3452" s="31"/>
      <c r="M3452" s="31"/>
      <c r="N3452" s="31"/>
    </row>
    <row r="3453" spans="2:14" s="99" customFormat="1">
      <c r="B3453" s="31"/>
      <c r="C3453" s="31"/>
      <c r="D3453" s="31"/>
      <c r="E3453" s="31"/>
      <c r="F3453" s="31"/>
      <c r="G3453" s="31"/>
      <c r="H3453" s="31"/>
      <c r="I3453" s="31"/>
      <c r="J3453" s="31"/>
      <c r="K3453" s="31"/>
      <c r="L3453" s="31"/>
      <c r="M3453" s="31"/>
      <c r="N3453" s="31"/>
    </row>
    <row r="3454" spans="2:14" s="99" customFormat="1">
      <c r="B3454" s="31"/>
      <c r="C3454" s="31"/>
      <c r="D3454" s="31"/>
      <c r="E3454" s="31"/>
      <c r="F3454" s="31"/>
      <c r="G3454" s="31"/>
      <c r="H3454" s="31"/>
      <c r="I3454" s="31"/>
      <c r="J3454" s="31"/>
      <c r="K3454" s="31"/>
      <c r="L3454" s="31"/>
      <c r="M3454" s="31"/>
      <c r="N3454" s="31"/>
    </row>
    <row r="3455" spans="2:14" s="99" customFormat="1">
      <c r="B3455" s="31"/>
      <c r="C3455" s="31"/>
      <c r="D3455" s="31"/>
      <c r="E3455" s="31"/>
      <c r="F3455" s="31"/>
      <c r="G3455" s="31"/>
      <c r="H3455" s="31"/>
      <c r="I3455" s="31"/>
      <c r="J3455" s="31"/>
      <c r="K3455" s="31"/>
      <c r="L3455" s="31"/>
      <c r="M3455" s="31"/>
      <c r="N3455" s="31"/>
    </row>
    <row r="3456" spans="2:14" s="99" customFormat="1">
      <c r="B3456" s="31"/>
      <c r="C3456" s="31"/>
      <c r="D3456" s="31"/>
      <c r="E3456" s="31"/>
      <c r="F3456" s="31"/>
      <c r="G3456" s="31"/>
      <c r="H3456" s="31"/>
      <c r="I3456" s="31"/>
      <c r="J3456" s="31"/>
      <c r="K3456" s="31"/>
      <c r="L3456" s="31"/>
      <c r="M3456" s="31"/>
      <c r="N3456" s="31"/>
    </row>
    <row r="3457" spans="2:14" s="99" customFormat="1">
      <c r="B3457" s="31"/>
      <c r="C3457" s="31"/>
      <c r="D3457" s="31"/>
      <c r="E3457" s="31"/>
      <c r="F3457" s="31"/>
      <c r="G3457" s="31"/>
      <c r="H3457" s="31"/>
      <c r="I3457" s="31"/>
      <c r="J3457" s="31"/>
      <c r="K3457" s="31"/>
      <c r="L3457" s="31"/>
      <c r="M3457" s="31"/>
      <c r="N3457" s="31"/>
    </row>
    <row r="3458" spans="2:14" s="99" customFormat="1">
      <c r="B3458" s="31"/>
      <c r="C3458" s="31"/>
      <c r="D3458" s="31"/>
      <c r="E3458" s="31"/>
      <c r="F3458" s="31"/>
      <c r="G3458" s="31"/>
      <c r="H3458" s="31"/>
      <c r="I3458" s="31"/>
      <c r="J3458" s="31"/>
      <c r="K3458" s="31"/>
      <c r="L3458" s="31"/>
      <c r="M3458" s="31"/>
      <c r="N3458" s="31"/>
    </row>
    <row r="3459" spans="2:14" s="99" customFormat="1">
      <c r="B3459" s="31"/>
      <c r="C3459" s="31"/>
      <c r="D3459" s="31"/>
      <c r="E3459" s="31"/>
      <c r="F3459" s="31"/>
      <c r="G3459" s="31"/>
      <c r="H3459" s="31"/>
      <c r="I3459" s="31"/>
      <c r="J3459" s="31"/>
      <c r="K3459" s="31"/>
      <c r="L3459" s="31"/>
      <c r="M3459" s="31"/>
      <c r="N3459" s="31"/>
    </row>
    <row r="3460" spans="2:14" s="99" customFormat="1">
      <c r="B3460" s="31"/>
      <c r="C3460" s="31"/>
      <c r="D3460" s="31"/>
      <c r="E3460" s="31"/>
      <c r="F3460" s="31"/>
      <c r="G3460" s="31"/>
      <c r="H3460" s="31"/>
      <c r="I3460" s="31"/>
      <c r="J3460" s="31"/>
      <c r="K3460" s="31"/>
      <c r="L3460" s="31"/>
      <c r="M3460" s="31"/>
      <c r="N3460" s="31"/>
    </row>
    <row r="3461" spans="2:14" s="99" customFormat="1">
      <c r="B3461" s="31"/>
      <c r="C3461" s="31"/>
      <c r="D3461" s="31"/>
      <c r="E3461" s="31"/>
      <c r="F3461" s="31"/>
      <c r="G3461" s="31"/>
      <c r="H3461" s="31"/>
      <c r="I3461" s="31"/>
      <c r="J3461" s="31"/>
      <c r="K3461" s="31"/>
      <c r="L3461" s="31"/>
      <c r="M3461" s="31"/>
      <c r="N3461" s="31"/>
    </row>
    <row r="3462" spans="2:14" s="99" customFormat="1">
      <c r="B3462" s="31"/>
      <c r="C3462" s="31"/>
      <c r="D3462" s="31"/>
      <c r="E3462" s="31"/>
      <c r="F3462" s="31"/>
      <c r="G3462" s="31"/>
      <c r="H3462" s="31"/>
      <c r="I3462" s="31"/>
      <c r="J3462" s="31"/>
      <c r="K3462" s="31"/>
      <c r="L3462" s="31"/>
      <c r="M3462" s="31"/>
      <c r="N3462" s="31"/>
    </row>
    <row r="3463" spans="2:14" s="99" customFormat="1">
      <c r="B3463" s="31"/>
      <c r="C3463" s="31"/>
      <c r="D3463" s="31"/>
      <c r="E3463" s="31"/>
      <c r="F3463" s="31"/>
      <c r="G3463" s="31"/>
      <c r="H3463" s="31"/>
      <c r="I3463" s="31"/>
      <c r="J3463" s="31"/>
      <c r="K3463" s="31"/>
      <c r="L3463" s="31"/>
      <c r="M3463" s="31"/>
      <c r="N3463" s="31"/>
    </row>
    <row r="3464" spans="2:14" s="99" customFormat="1">
      <c r="B3464" s="31"/>
      <c r="C3464" s="31"/>
      <c r="D3464" s="31"/>
      <c r="E3464" s="31"/>
      <c r="F3464" s="31"/>
      <c r="G3464" s="31"/>
      <c r="H3464" s="31"/>
      <c r="I3464" s="31"/>
      <c r="J3464" s="31"/>
      <c r="K3464" s="31"/>
      <c r="L3464" s="31"/>
      <c r="M3464" s="31"/>
      <c r="N3464" s="31"/>
    </row>
    <row r="3465" spans="2:14" s="99" customFormat="1">
      <c r="B3465" s="31"/>
      <c r="C3465" s="31"/>
      <c r="D3465" s="31"/>
      <c r="E3465" s="31"/>
      <c r="F3465" s="31"/>
      <c r="G3465" s="31"/>
      <c r="H3465" s="31"/>
      <c r="I3465" s="31"/>
      <c r="J3465" s="31"/>
      <c r="K3465" s="31"/>
      <c r="L3465" s="31"/>
      <c r="M3465" s="31"/>
      <c r="N3465" s="31"/>
    </row>
    <row r="3466" spans="2:14" s="99" customFormat="1">
      <c r="B3466" s="31"/>
      <c r="C3466" s="31"/>
      <c r="D3466" s="31"/>
      <c r="E3466" s="31"/>
      <c r="F3466" s="31"/>
      <c r="G3466" s="31"/>
      <c r="H3466" s="31"/>
      <c r="I3466" s="31"/>
      <c r="J3466" s="31"/>
      <c r="K3466" s="31"/>
      <c r="L3466" s="31"/>
      <c r="M3466" s="31"/>
      <c r="N3466" s="31"/>
    </row>
    <row r="3467" spans="2:14" s="99" customFormat="1">
      <c r="B3467" s="31"/>
      <c r="C3467" s="31"/>
      <c r="D3467" s="31"/>
      <c r="E3467" s="31"/>
      <c r="F3467" s="31"/>
      <c r="G3467" s="31"/>
      <c r="H3467" s="31"/>
      <c r="I3467" s="31"/>
      <c r="J3467" s="31"/>
      <c r="K3467" s="31"/>
      <c r="L3467" s="31"/>
      <c r="M3467" s="31"/>
      <c r="N3467" s="31"/>
    </row>
    <row r="3468" spans="2:14" s="99" customFormat="1">
      <c r="B3468" s="31"/>
      <c r="C3468" s="31"/>
      <c r="D3468" s="31"/>
      <c r="E3468" s="31"/>
      <c r="F3468" s="31"/>
      <c r="G3468" s="31"/>
      <c r="H3468" s="31"/>
      <c r="I3468" s="31"/>
      <c r="J3468" s="31"/>
      <c r="K3468" s="31"/>
      <c r="L3468" s="31"/>
      <c r="M3468" s="31"/>
      <c r="N3468" s="31"/>
    </row>
    <row r="3469" spans="2:14" s="99" customFormat="1">
      <c r="B3469" s="31"/>
      <c r="C3469" s="31"/>
      <c r="D3469" s="31"/>
      <c r="E3469" s="31"/>
      <c r="F3469" s="31"/>
      <c r="G3469" s="31"/>
      <c r="H3469" s="31"/>
      <c r="I3469" s="31"/>
      <c r="J3469" s="31"/>
      <c r="K3469" s="31"/>
      <c r="L3469" s="31"/>
      <c r="M3469" s="31"/>
      <c r="N3469" s="31"/>
    </row>
    <row r="3470" spans="2:14" s="99" customFormat="1">
      <c r="B3470" s="31"/>
      <c r="C3470" s="31"/>
      <c r="D3470" s="31"/>
      <c r="E3470" s="31"/>
      <c r="F3470" s="31"/>
      <c r="G3470" s="31"/>
      <c r="H3470" s="31"/>
      <c r="I3470" s="31"/>
      <c r="J3470" s="31"/>
      <c r="K3470" s="31"/>
      <c r="L3470" s="31"/>
      <c r="M3470" s="31"/>
      <c r="N3470" s="31"/>
    </row>
    <row r="3471" spans="2:14" s="99" customFormat="1">
      <c r="B3471" s="31"/>
      <c r="C3471" s="31"/>
      <c r="D3471" s="31"/>
      <c r="E3471" s="31"/>
      <c r="F3471" s="31"/>
      <c r="G3471" s="31"/>
      <c r="H3471" s="31"/>
      <c r="I3471" s="31"/>
      <c r="J3471" s="31"/>
      <c r="K3471" s="31"/>
      <c r="L3471" s="31"/>
      <c r="M3471" s="31"/>
      <c r="N3471" s="31"/>
    </row>
    <row r="3472" spans="2:14" s="99" customFormat="1">
      <c r="B3472" s="31"/>
      <c r="C3472" s="31"/>
      <c r="D3472" s="31"/>
      <c r="E3472" s="31"/>
      <c r="F3472" s="31"/>
      <c r="G3472" s="31"/>
      <c r="H3472" s="31"/>
      <c r="I3472" s="31"/>
      <c r="J3472" s="31"/>
      <c r="K3472" s="31"/>
      <c r="L3472" s="31"/>
      <c r="M3472" s="31"/>
      <c r="N3472" s="31"/>
    </row>
    <row r="3473" spans="2:14" s="99" customFormat="1">
      <c r="B3473" s="31"/>
      <c r="C3473" s="31"/>
      <c r="D3473" s="31"/>
      <c r="E3473" s="31"/>
      <c r="F3473" s="31"/>
      <c r="G3473" s="31"/>
      <c r="H3473" s="31"/>
      <c r="I3473" s="31"/>
      <c r="J3473" s="31"/>
      <c r="K3473" s="31"/>
      <c r="L3473" s="31"/>
      <c r="M3473" s="31"/>
      <c r="N3473" s="31"/>
    </row>
    <row r="3474" spans="2:14" s="99" customFormat="1">
      <c r="B3474" s="31"/>
      <c r="C3474" s="31"/>
      <c r="D3474" s="31"/>
      <c r="E3474" s="31"/>
      <c r="F3474" s="31"/>
      <c r="G3474" s="31"/>
      <c r="H3474" s="31"/>
      <c r="I3474" s="31"/>
      <c r="J3474" s="31"/>
      <c r="K3474" s="31"/>
      <c r="L3474" s="31"/>
      <c r="M3474" s="31"/>
      <c r="N3474" s="31"/>
    </row>
    <row r="3475" spans="2:14" s="99" customFormat="1">
      <c r="B3475" s="31"/>
      <c r="C3475" s="31"/>
      <c r="D3475" s="31"/>
      <c r="E3475" s="31"/>
      <c r="F3475" s="31"/>
      <c r="G3475" s="31"/>
      <c r="H3475" s="31"/>
      <c r="I3475" s="31"/>
      <c r="J3475" s="31"/>
      <c r="K3475" s="31"/>
      <c r="L3475" s="31"/>
      <c r="M3475" s="31"/>
      <c r="N3475" s="31"/>
    </row>
    <row r="3476" spans="2:14" s="99" customFormat="1">
      <c r="B3476" s="31"/>
      <c r="C3476" s="31"/>
      <c r="D3476" s="31"/>
      <c r="E3476" s="31"/>
      <c r="F3476" s="31"/>
      <c r="G3476" s="31"/>
      <c r="H3476" s="31"/>
      <c r="I3476" s="31"/>
      <c r="J3476" s="31"/>
      <c r="K3476" s="31"/>
      <c r="L3476" s="31"/>
      <c r="M3476" s="31"/>
      <c r="N3476" s="31"/>
    </row>
    <row r="3477" spans="2:14" s="99" customFormat="1">
      <c r="B3477" s="31"/>
      <c r="C3477" s="31"/>
      <c r="D3477" s="31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</row>
    <row r="3478" spans="2:14" s="99" customFormat="1">
      <c r="B3478" s="31"/>
      <c r="C3478" s="31"/>
      <c r="D3478" s="31"/>
      <c r="E3478" s="31"/>
      <c r="F3478" s="31"/>
      <c r="G3478" s="31"/>
      <c r="H3478" s="31"/>
      <c r="I3478" s="31"/>
      <c r="J3478" s="31"/>
      <c r="K3478" s="31"/>
      <c r="L3478" s="31"/>
      <c r="M3478" s="31"/>
      <c r="N3478" s="31"/>
    </row>
    <row r="3479" spans="2:14" s="99" customFormat="1">
      <c r="B3479" s="31"/>
      <c r="C3479" s="31"/>
      <c r="D3479" s="31"/>
      <c r="E3479" s="31"/>
      <c r="F3479" s="31"/>
      <c r="G3479" s="31"/>
      <c r="H3479" s="31"/>
      <c r="I3479" s="31"/>
      <c r="J3479" s="31"/>
      <c r="K3479" s="31"/>
      <c r="L3479" s="31"/>
      <c r="M3479" s="31"/>
      <c r="N3479" s="31"/>
    </row>
    <row r="3480" spans="2:14" s="99" customFormat="1">
      <c r="B3480" s="31"/>
      <c r="C3480" s="31"/>
      <c r="D3480" s="31"/>
      <c r="E3480" s="31"/>
      <c r="F3480" s="31"/>
      <c r="G3480" s="31"/>
      <c r="H3480" s="31"/>
      <c r="I3480" s="31"/>
      <c r="J3480" s="31"/>
      <c r="K3480" s="31"/>
      <c r="L3480" s="31"/>
      <c r="M3480" s="31"/>
      <c r="N3480" s="31"/>
    </row>
    <row r="3481" spans="2:14" s="99" customFormat="1">
      <c r="B3481" s="31"/>
      <c r="C3481" s="31"/>
      <c r="D3481" s="31"/>
      <c r="E3481" s="31"/>
      <c r="F3481" s="31"/>
      <c r="G3481" s="31"/>
      <c r="H3481" s="31"/>
      <c r="I3481" s="31"/>
      <c r="J3481" s="31"/>
      <c r="K3481" s="31"/>
      <c r="L3481" s="31"/>
      <c r="M3481" s="31"/>
      <c r="N3481" s="31"/>
    </row>
    <row r="3482" spans="2:14" s="99" customFormat="1">
      <c r="B3482" s="31"/>
      <c r="C3482" s="31"/>
      <c r="D3482" s="31"/>
      <c r="E3482" s="31"/>
      <c r="F3482" s="31"/>
      <c r="G3482" s="31"/>
      <c r="H3482" s="31"/>
      <c r="I3482" s="31"/>
      <c r="J3482" s="31"/>
      <c r="K3482" s="31"/>
      <c r="L3482" s="31"/>
      <c r="M3482" s="31"/>
      <c r="N3482" s="31"/>
    </row>
    <row r="3483" spans="2:14" s="99" customFormat="1">
      <c r="B3483" s="31"/>
      <c r="C3483" s="31"/>
      <c r="D3483" s="31"/>
      <c r="E3483" s="31"/>
      <c r="F3483" s="31"/>
      <c r="G3483" s="31"/>
      <c r="H3483" s="31"/>
      <c r="I3483" s="31"/>
      <c r="J3483" s="31"/>
      <c r="K3483" s="31"/>
      <c r="L3483" s="31"/>
      <c r="M3483" s="31"/>
      <c r="N3483" s="31"/>
    </row>
    <row r="3484" spans="2:14" s="99" customFormat="1">
      <c r="B3484" s="31"/>
      <c r="C3484" s="31"/>
      <c r="D3484" s="31"/>
      <c r="E3484" s="31"/>
      <c r="F3484" s="31"/>
      <c r="G3484" s="31"/>
      <c r="H3484" s="31"/>
      <c r="I3484" s="31"/>
      <c r="J3484" s="31"/>
      <c r="K3484" s="31"/>
      <c r="L3484" s="31"/>
      <c r="M3484" s="31"/>
      <c r="N3484" s="31"/>
    </row>
    <row r="3485" spans="2:14" s="99" customFormat="1">
      <c r="B3485" s="31"/>
      <c r="C3485" s="31"/>
      <c r="D3485" s="31"/>
      <c r="E3485" s="31"/>
      <c r="F3485" s="31"/>
      <c r="G3485" s="31"/>
      <c r="H3485" s="31"/>
      <c r="I3485" s="31"/>
      <c r="J3485" s="31"/>
      <c r="K3485" s="31"/>
      <c r="L3485" s="31"/>
      <c r="M3485" s="31"/>
      <c r="N3485" s="31"/>
    </row>
    <row r="3486" spans="2:14" s="99" customFormat="1">
      <c r="B3486" s="31"/>
      <c r="C3486" s="31"/>
      <c r="D3486" s="31"/>
      <c r="E3486" s="31"/>
      <c r="F3486" s="31"/>
      <c r="G3486" s="31"/>
      <c r="H3486" s="31"/>
      <c r="I3486" s="31"/>
      <c r="J3486" s="31"/>
      <c r="K3486" s="31"/>
      <c r="L3486" s="31"/>
      <c r="M3486" s="31"/>
      <c r="N3486" s="31"/>
    </row>
    <row r="3487" spans="2:14" s="99" customFormat="1">
      <c r="B3487" s="31"/>
      <c r="C3487" s="31"/>
      <c r="D3487" s="31"/>
      <c r="E3487" s="31"/>
      <c r="F3487" s="31"/>
      <c r="G3487" s="31"/>
      <c r="H3487" s="31"/>
      <c r="I3487" s="31"/>
      <c r="J3487" s="31"/>
      <c r="K3487" s="31"/>
      <c r="L3487" s="31"/>
      <c r="M3487" s="31"/>
      <c r="N3487" s="31"/>
    </row>
    <row r="3488" spans="2:14" s="99" customFormat="1">
      <c r="B3488" s="31"/>
      <c r="C3488" s="31"/>
      <c r="D3488" s="31"/>
      <c r="E3488" s="31"/>
      <c r="F3488" s="31"/>
      <c r="G3488" s="31"/>
      <c r="H3488" s="31"/>
      <c r="I3488" s="31"/>
      <c r="J3488" s="31"/>
      <c r="K3488" s="31"/>
      <c r="L3488" s="31"/>
      <c r="M3488" s="31"/>
      <c r="N3488" s="31"/>
    </row>
    <row r="3489" spans="2:14" s="99" customFormat="1">
      <c r="B3489" s="31"/>
      <c r="C3489" s="31"/>
      <c r="D3489" s="31"/>
      <c r="E3489" s="31"/>
      <c r="F3489" s="31"/>
      <c r="G3489" s="31"/>
      <c r="H3489" s="31"/>
      <c r="I3489" s="31"/>
      <c r="J3489" s="31"/>
      <c r="K3489" s="31"/>
      <c r="L3489" s="31"/>
      <c r="M3489" s="31"/>
      <c r="N3489" s="31"/>
    </row>
    <row r="3490" spans="2:14" s="99" customFormat="1">
      <c r="B3490" s="31"/>
      <c r="C3490" s="31"/>
      <c r="D3490" s="31"/>
      <c r="E3490" s="31"/>
      <c r="F3490" s="31"/>
      <c r="G3490" s="31"/>
      <c r="H3490" s="31"/>
      <c r="I3490" s="31"/>
      <c r="J3490" s="31"/>
      <c r="K3490" s="31"/>
      <c r="L3490" s="31"/>
      <c r="M3490" s="31"/>
      <c r="N3490" s="31"/>
    </row>
    <row r="3491" spans="2:14" s="99" customFormat="1">
      <c r="B3491" s="31"/>
      <c r="C3491" s="31"/>
      <c r="D3491" s="31"/>
      <c r="E3491" s="31"/>
      <c r="F3491" s="31"/>
      <c r="G3491" s="31"/>
      <c r="H3491" s="31"/>
      <c r="I3491" s="31"/>
      <c r="J3491" s="31"/>
      <c r="K3491" s="31"/>
      <c r="L3491" s="31"/>
      <c r="M3491" s="31"/>
      <c r="N3491" s="31"/>
    </row>
    <row r="3492" spans="2:14" s="99" customFormat="1">
      <c r="B3492" s="31"/>
      <c r="C3492" s="31"/>
      <c r="D3492" s="31"/>
      <c r="E3492" s="31"/>
      <c r="F3492" s="31"/>
      <c r="G3492" s="31"/>
      <c r="H3492" s="31"/>
      <c r="I3492" s="31"/>
      <c r="J3492" s="31"/>
      <c r="K3492" s="31"/>
      <c r="L3492" s="31"/>
      <c r="M3492" s="31"/>
      <c r="N3492" s="31"/>
    </row>
    <row r="3493" spans="2:14" s="99" customFormat="1">
      <c r="B3493" s="31"/>
      <c r="C3493" s="31"/>
      <c r="D3493" s="31"/>
      <c r="E3493" s="31"/>
      <c r="F3493" s="31"/>
      <c r="G3493" s="31"/>
      <c r="H3493" s="31"/>
      <c r="I3493" s="31"/>
      <c r="J3493" s="31"/>
      <c r="K3493" s="31"/>
      <c r="L3493" s="31"/>
      <c r="M3493" s="31"/>
      <c r="N3493" s="31"/>
    </row>
    <row r="3494" spans="2:14" s="99" customFormat="1">
      <c r="B3494" s="31"/>
      <c r="C3494" s="31"/>
      <c r="D3494" s="31"/>
      <c r="E3494" s="31"/>
      <c r="F3494" s="31"/>
      <c r="G3494" s="31"/>
      <c r="H3494" s="31"/>
      <c r="I3494" s="31"/>
      <c r="J3494" s="31"/>
      <c r="K3494" s="31"/>
      <c r="L3494" s="31"/>
      <c r="M3494" s="31"/>
      <c r="N3494" s="31"/>
    </row>
    <row r="3495" spans="2:14" s="99" customFormat="1">
      <c r="B3495" s="31"/>
      <c r="C3495" s="31"/>
      <c r="D3495" s="31"/>
      <c r="E3495" s="31"/>
      <c r="F3495" s="31"/>
      <c r="G3495" s="31"/>
      <c r="H3495" s="31"/>
      <c r="I3495" s="31"/>
      <c r="J3495" s="31"/>
      <c r="K3495" s="31"/>
      <c r="L3495" s="31"/>
      <c r="M3495" s="31"/>
      <c r="N3495" s="31"/>
    </row>
    <row r="3496" spans="2:14" s="99" customFormat="1">
      <c r="B3496" s="31"/>
      <c r="C3496" s="31"/>
      <c r="D3496" s="31"/>
      <c r="E3496" s="31"/>
      <c r="F3496" s="31"/>
      <c r="G3496" s="31"/>
      <c r="H3496" s="31"/>
      <c r="I3496" s="31"/>
      <c r="J3496" s="31"/>
      <c r="K3496" s="31"/>
      <c r="L3496" s="31"/>
      <c r="M3496" s="31"/>
      <c r="N3496" s="31"/>
    </row>
    <row r="3497" spans="2:14" s="99" customFormat="1">
      <c r="B3497" s="31"/>
      <c r="C3497" s="31"/>
      <c r="D3497" s="31"/>
      <c r="E3497" s="31"/>
      <c r="F3497" s="31"/>
      <c r="G3497" s="31"/>
      <c r="H3497" s="31"/>
      <c r="I3497" s="31"/>
      <c r="J3497" s="31"/>
      <c r="K3497" s="31"/>
      <c r="L3497" s="31"/>
      <c r="M3497" s="31"/>
      <c r="N3497" s="31"/>
    </row>
    <row r="3498" spans="2:14" s="99" customFormat="1">
      <c r="B3498" s="31"/>
      <c r="C3498" s="31"/>
      <c r="D3498" s="31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</row>
    <row r="3499" spans="2:14" s="99" customFormat="1">
      <c r="B3499" s="31"/>
      <c r="C3499" s="31"/>
      <c r="D3499" s="31"/>
      <c r="E3499" s="31"/>
      <c r="F3499" s="31"/>
      <c r="G3499" s="31"/>
      <c r="H3499" s="31"/>
      <c r="I3499" s="31"/>
      <c r="J3499" s="31"/>
      <c r="K3499" s="31"/>
      <c r="L3499" s="31"/>
      <c r="M3499" s="31"/>
      <c r="N3499" s="31"/>
    </row>
    <row r="3500" spans="2:14" s="99" customFormat="1">
      <c r="B3500" s="31"/>
      <c r="C3500" s="31"/>
      <c r="D3500" s="31"/>
      <c r="E3500" s="31"/>
      <c r="F3500" s="31"/>
      <c r="G3500" s="31"/>
      <c r="H3500" s="31"/>
      <c r="I3500" s="31"/>
      <c r="J3500" s="31"/>
      <c r="K3500" s="31"/>
      <c r="L3500" s="31"/>
      <c r="M3500" s="31"/>
      <c r="N3500" s="31"/>
    </row>
    <row r="3501" spans="2:14" s="99" customFormat="1">
      <c r="B3501" s="31"/>
      <c r="C3501" s="31"/>
      <c r="D3501" s="31"/>
      <c r="E3501" s="31"/>
      <c r="F3501" s="31"/>
      <c r="G3501" s="31"/>
      <c r="H3501" s="31"/>
      <c r="I3501" s="31"/>
      <c r="J3501" s="31"/>
      <c r="K3501" s="31"/>
      <c r="L3501" s="31"/>
      <c r="M3501" s="31"/>
      <c r="N3501" s="3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A2299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22" sqref="I22"/>
    </sheetView>
  </sheetViews>
  <sheetFormatPr defaultRowHeight="15"/>
  <cols>
    <col min="1" max="1" width="2.42578125" style="99" customWidth="1"/>
    <col min="2" max="2" width="77.7109375" style="34" customWidth="1"/>
    <col min="3" max="14" width="12.7109375" style="34" customWidth="1"/>
    <col min="15" max="19" width="12.7109375" customWidth="1"/>
    <col min="20" max="20" width="1.7109375" customWidth="1"/>
    <col min="42" max="625" width="9.140625" style="99"/>
  </cols>
  <sheetData>
    <row r="1" spans="1:6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4"/>
      <c r="P1" s="94"/>
      <c r="Q1" s="94"/>
      <c r="R1" s="94"/>
      <c r="S1" s="94"/>
      <c r="T1" s="16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spans="1:6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94"/>
      <c r="P2" s="94"/>
      <c r="Q2" s="94"/>
      <c r="R2" s="94"/>
      <c r="S2" s="94"/>
      <c r="T2" s="16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625" ht="16.5">
      <c r="B3" s="166" t="s">
        <v>368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3"/>
      <c r="P3" s="47"/>
      <c r="Q3" s="47"/>
      <c r="R3" s="47"/>
      <c r="S3" s="47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</row>
    <row r="4" spans="1:625" s="98" customFormat="1" ht="18" hidden="1">
      <c r="A4" s="9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47"/>
      <c r="Q4" s="47"/>
      <c r="R4" s="47"/>
      <c r="S4" s="47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</row>
    <row r="5" spans="1:625" ht="9" customHeight="1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</row>
    <row r="6" spans="1:625">
      <c r="B6" s="126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6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</row>
    <row r="7" spans="1:625">
      <c r="B7" s="127"/>
      <c r="C7" s="393">
        <f>'T 2.6'!C5</f>
        <v>44927</v>
      </c>
      <c r="D7" s="393">
        <f>'T 2.6'!D5</f>
        <v>44958</v>
      </c>
      <c r="E7" s="393">
        <f>'T 2.6'!E5</f>
        <v>44986</v>
      </c>
      <c r="F7" s="393">
        <f>'T 2.6'!F5</f>
        <v>45017</v>
      </c>
      <c r="G7" s="393">
        <f>'T 2.6'!G5</f>
        <v>45047</v>
      </c>
      <c r="H7" s="393">
        <f>'T 2.6'!H5</f>
        <v>45078</v>
      </c>
      <c r="I7" s="393">
        <f>'T 2.6'!I5</f>
        <v>45108</v>
      </c>
      <c r="J7" s="393">
        <f>'T 2.6'!J5</f>
        <v>45139</v>
      </c>
      <c r="K7" s="393">
        <f>'T 2.6'!K5</f>
        <v>45170</v>
      </c>
      <c r="L7" s="393">
        <f>'T 2.6'!L5</f>
        <v>45200</v>
      </c>
      <c r="M7" s="393">
        <f>'T 2.6'!M5</f>
        <v>45231</v>
      </c>
      <c r="N7" s="393">
        <f>'T 2.6'!N5</f>
        <v>45261</v>
      </c>
      <c r="O7" s="393">
        <f>'T 2.6'!O5</f>
        <v>45292</v>
      </c>
      <c r="P7" s="393">
        <f>'T 2.6'!P5</f>
        <v>45323</v>
      </c>
      <c r="Q7" s="393">
        <f>'T 2.6'!Q5</f>
        <v>45352</v>
      </c>
      <c r="R7" s="393">
        <f>'T 2.6'!R5</f>
        <v>45383</v>
      </c>
      <c r="S7" s="393">
        <f>'T 2.6'!S5</f>
        <v>45413</v>
      </c>
      <c r="T7" s="1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</row>
    <row r="8" spans="1:625">
      <c r="B8" s="227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108"/>
      <c r="P8" s="108"/>
      <c r="Q8" s="108"/>
      <c r="R8" s="108"/>
      <c r="S8" s="108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</row>
    <row r="9" spans="1:625">
      <c r="B9" s="151" t="s">
        <v>178</v>
      </c>
      <c r="C9" s="82">
        <v>653.27884644000005</v>
      </c>
      <c r="D9" s="82">
        <v>672.38727682999991</v>
      </c>
      <c r="E9" s="82">
        <v>682.41853972000013</v>
      </c>
      <c r="F9" s="82">
        <v>654.67013271999997</v>
      </c>
      <c r="G9" s="82">
        <v>793.5398352599999</v>
      </c>
      <c r="H9" s="82">
        <v>794.47415440999987</v>
      </c>
      <c r="I9" s="82">
        <v>1033.38468233</v>
      </c>
      <c r="J9" s="82">
        <v>802.65873776000001</v>
      </c>
      <c r="K9" s="82">
        <v>795.03841124000007</v>
      </c>
      <c r="L9" s="82">
        <v>770.23482519000004</v>
      </c>
      <c r="M9" s="82">
        <v>784.75494711999988</v>
      </c>
      <c r="N9" s="82">
        <v>894.76066385000001</v>
      </c>
      <c r="O9" s="82">
        <v>867.53343804999986</v>
      </c>
      <c r="P9" s="82">
        <v>854.45951199999979</v>
      </c>
      <c r="Q9" s="82">
        <v>835.23654005000003</v>
      </c>
      <c r="R9" s="82">
        <v>907.83009894999998</v>
      </c>
      <c r="S9" s="82">
        <v>889.60422639999979</v>
      </c>
      <c r="T9" s="1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</row>
    <row r="10" spans="1:625" ht="9.9499999999999993" customHeight="1">
      <c r="B10" s="134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14"/>
      <c r="P10" s="14"/>
      <c r="Q10" s="14"/>
      <c r="R10" s="14"/>
      <c r="S10" s="14"/>
      <c r="T10" s="1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</row>
    <row r="11" spans="1:625">
      <c r="B11" s="135" t="s">
        <v>179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14"/>
      <c r="P11" s="14"/>
      <c r="Q11" s="14"/>
      <c r="R11" s="14"/>
      <c r="S11" s="14"/>
      <c r="T11" s="1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</row>
    <row r="12" spans="1:625">
      <c r="B12" s="228" t="s">
        <v>180</v>
      </c>
      <c r="C12" s="83">
        <v>162.60385658000001</v>
      </c>
      <c r="D12" s="83">
        <v>165.88774893000001</v>
      </c>
      <c r="E12" s="83">
        <v>163.66212808</v>
      </c>
      <c r="F12" s="83">
        <v>161.2272901</v>
      </c>
      <c r="G12" s="83">
        <v>191.40695487000002</v>
      </c>
      <c r="H12" s="83">
        <v>199.41592108999998</v>
      </c>
      <c r="I12" s="83">
        <v>232.42927816</v>
      </c>
      <c r="J12" s="83">
        <v>192.47327651999998</v>
      </c>
      <c r="K12" s="83">
        <v>193.06082337000001</v>
      </c>
      <c r="L12" s="83">
        <v>187.98336767999999</v>
      </c>
      <c r="M12" s="83">
        <v>203.76684005000001</v>
      </c>
      <c r="N12" s="83">
        <v>214.60342728999998</v>
      </c>
      <c r="O12" s="83">
        <v>198.70138029000003</v>
      </c>
      <c r="P12" s="83">
        <v>193.67655920999997</v>
      </c>
      <c r="Q12" s="83">
        <v>188.79691121000002</v>
      </c>
      <c r="R12" s="83">
        <v>251.14315668</v>
      </c>
      <c r="S12" s="83">
        <v>234.01418174</v>
      </c>
      <c r="T12" s="1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spans="1:625">
      <c r="B13" s="228" t="s">
        <v>181</v>
      </c>
      <c r="C13" s="83">
        <v>92.715009209999991</v>
      </c>
      <c r="D13" s="83">
        <v>101.60723392999999</v>
      </c>
      <c r="E13" s="83">
        <v>104.78570746999998</v>
      </c>
      <c r="F13" s="83">
        <v>107.24032385</v>
      </c>
      <c r="G13" s="83">
        <v>113.37614386999999</v>
      </c>
      <c r="H13" s="83">
        <v>110.17404815999998</v>
      </c>
      <c r="I13" s="83">
        <v>141.72247590000001</v>
      </c>
      <c r="J13" s="83">
        <v>114.92736177000002</v>
      </c>
      <c r="K13" s="83">
        <v>113.82274217999999</v>
      </c>
      <c r="L13" s="83">
        <v>111.68695908999999</v>
      </c>
      <c r="M13" s="83">
        <v>112.68075763</v>
      </c>
      <c r="N13" s="83">
        <v>131.43840349999999</v>
      </c>
      <c r="O13" s="83">
        <v>120.55079019000001</v>
      </c>
      <c r="P13" s="83">
        <v>115.79223100999999</v>
      </c>
      <c r="Q13" s="83">
        <v>118.06738738999999</v>
      </c>
      <c r="R13" s="83">
        <v>122.21498957</v>
      </c>
      <c r="S13" s="83">
        <v>125.35976554000001</v>
      </c>
      <c r="T13" s="1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</row>
    <row r="14" spans="1:625" ht="15.75">
      <c r="B14" s="228" t="s">
        <v>182</v>
      </c>
      <c r="C14" s="83">
        <v>67.366126680000008</v>
      </c>
      <c r="D14" s="83">
        <v>70.411220270000001</v>
      </c>
      <c r="E14" s="83">
        <v>67.522807970000017</v>
      </c>
      <c r="F14" s="83">
        <v>64.348335460000001</v>
      </c>
      <c r="G14" s="83">
        <v>86.061170619999999</v>
      </c>
      <c r="H14" s="83">
        <v>84.495294050000012</v>
      </c>
      <c r="I14" s="83">
        <v>117.00193685000002</v>
      </c>
      <c r="J14" s="83">
        <v>85.525956470000011</v>
      </c>
      <c r="K14" s="83">
        <v>84.532590400000004</v>
      </c>
      <c r="L14" s="83">
        <v>89.690395840000008</v>
      </c>
      <c r="M14" s="83">
        <v>84.540929680000005</v>
      </c>
      <c r="N14" s="83">
        <v>100.21731219000002</v>
      </c>
      <c r="O14" s="83">
        <v>97.116745100000003</v>
      </c>
      <c r="P14" s="83">
        <v>90.026323489999982</v>
      </c>
      <c r="Q14" s="83">
        <v>89.857874129999985</v>
      </c>
      <c r="R14" s="83">
        <v>103.58311304</v>
      </c>
      <c r="S14" s="83">
        <v>94.083899790000004</v>
      </c>
      <c r="T14" s="1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</row>
    <row r="15" spans="1:625">
      <c r="B15" s="228" t="s">
        <v>183</v>
      </c>
      <c r="C15" s="83">
        <v>55.058369949999999</v>
      </c>
      <c r="D15" s="83">
        <v>51.893560649999998</v>
      </c>
      <c r="E15" s="83">
        <v>58.768474609999998</v>
      </c>
      <c r="F15" s="83">
        <v>52.650956819999998</v>
      </c>
      <c r="G15" s="83">
        <v>64.817894979999991</v>
      </c>
      <c r="H15" s="83">
        <v>62.269947209999998</v>
      </c>
      <c r="I15" s="83">
        <v>88.281721310000009</v>
      </c>
      <c r="J15" s="83">
        <v>64.133952359999995</v>
      </c>
      <c r="K15" s="83">
        <v>63.111934590000004</v>
      </c>
      <c r="L15" s="83">
        <v>61.98219126</v>
      </c>
      <c r="M15" s="83">
        <v>62.584775759999999</v>
      </c>
      <c r="N15" s="83">
        <v>70.523327549999991</v>
      </c>
      <c r="O15" s="83">
        <v>67.419312349999998</v>
      </c>
      <c r="P15" s="83">
        <v>68.703861989999993</v>
      </c>
      <c r="Q15" s="83">
        <v>67.021152700000002</v>
      </c>
      <c r="R15" s="83">
        <v>65.3717355</v>
      </c>
      <c r="S15" s="83">
        <v>65.728505310000003</v>
      </c>
      <c r="T15" s="1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</row>
    <row r="16" spans="1:625">
      <c r="B16" s="228" t="s">
        <v>300</v>
      </c>
      <c r="C16" s="83">
        <v>3.6208242500000001</v>
      </c>
      <c r="D16" s="83">
        <v>3.2927127700000001</v>
      </c>
      <c r="E16" s="83">
        <v>3.1619146800000002</v>
      </c>
      <c r="F16" s="83">
        <v>2.8364991800000001</v>
      </c>
      <c r="G16" s="83">
        <v>3.6139883799999999</v>
      </c>
      <c r="H16" s="83">
        <v>4.1078637499999999</v>
      </c>
      <c r="I16" s="83">
        <v>6.0096326500000004</v>
      </c>
      <c r="J16" s="83">
        <v>4.3614998200000006</v>
      </c>
      <c r="K16" s="83">
        <v>4.36231233</v>
      </c>
      <c r="L16" s="83">
        <v>4.07438666</v>
      </c>
      <c r="M16" s="83">
        <v>3.73275281</v>
      </c>
      <c r="N16" s="83">
        <v>4.7131476500000007</v>
      </c>
      <c r="O16" s="83">
        <v>3.81374441</v>
      </c>
      <c r="P16" s="83">
        <v>5.4436819400000003</v>
      </c>
      <c r="Q16" s="83">
        <v>4.16349181</v>
      </c>
      <c r="R16" s="83">
        <v>4.8874788000000002</v>
      </c>
      <c r="S16" s="83">
        <v>4.9994940000000003</v>
      </c>
      <c r="T16" s="1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spans="1:625">
      <c r="B17" s="228" t="s">
        <v>184</v>
      </c>
      <c r="C17" s="83">
        <v>12.714196110000001</v>
      </c>
      <c r="D17" s="83">
        <v>11.58992297</v>
      </c>
      <c r="E17" s="83">
        <v>11.823153230000001</v>
      </c>
      <c r="F17" s="83">
        <v>11.651906389999999</v>
      </c>
      <c r="G17" s="83">
        <v>14.408240300000001</v>
      </c>
      <c r="H17" s="83">
        <v>14.653076799999999</v>
      </c>
      <c r="I17" s="83">
        <v>20.206176380000002</v>
      </c>
      <c r="J17" s="83">
        <v>18.607830320000001</v>
      </c>
      <c r="K17" s="83">
        <v>18.061061000000002</v>
      </c>
      <c r="L17" s="83">
        <v>17.509066180000001</v>
      </c>
      <c r="M17" s="83">
        <v>18.99219252</v>
      </c>
      <c r="N17" s="83">
        <v>19.113723539999999</v>
      </c>
      <c r="O17" s="83">
        <v>21.001550869999999</v>
      </c>
      <c r="P17" s="83">
        <v>28.010513199999998</v>
      </c>
      <c r="Q17" s="83">
        <v>28.075071890000004</v>
      </c>
      <c r="R17" s="83">
        <v>19.872968399999998</v>
      </c>
      <c r="S17" s="83">
        <v>19.871436730000003</v>
      </c>
      <c r="T17" s="1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</row>
    <row r="18" spans="1:625">
      <c r="B18" s="228" t="s">
        <v>185</v>
      </c>
      <c r="C18" s="83">
        <v>5.5824129500000002</v>
      </c>
      <c r="D18" s="83">
        <v>5.2813777999999996</v>
      </c>
      <c r="E18" s="83">
        <v>5.15424887</v>
      </c>
      <c r="F18" s="83">
        <v>5.0686444800000006</v>
      </c>
      <c r="G18" s="83">
        <v>6.53887704</v>
      </c>
      <c r="H18" s="83">
        <v>6.55137649</v>
      </c>
      <c r="I18" s="83">
        <v>9.0102210399999993</v>
      </c>
      <c r="J18" s="83">
        <v>6.6054931900000007</v>
      </c>
      <c r="K18" s="83">
        <v>6.4854048200000003</v>
      </c>
      <c r="L18" s="83">
        <v>6.4461334299999997</v>
      </c>
      <c r="M18" s="83">
        <v>6.4898160799999998</v>
      </c>
      <c r="N18" s="83">
        <v>7.3384285999999994</v>
      </c>
      <c r="O18" s="83">
        <v>7.3152370700000002</v>
      </c>
      <c r="P18" s="83">
        <v>7.6486701399999992</v>
      </c>
      <c r="Q18" s="83">
        <v>6.9265150000000002</v>
      </c>
      <c r="R18" s="83">
        <v>7.0546504500000005</v>
      </c>
      <c r="S18" s="83">
        <v>6.8965359699999995</v>
      </c>
      <c r="T18" s="1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spans="1:625">
      <c r="B19" s="228" t="s">
        <v>186</v>
      </c>
      <c r="C19" s="83">
        <v>14.315993750000001</v>
      </c>
      <c r="D19" s="83">
        <v>12.61838771</v>
      </c>
      <c r="E19" s="83">
        <v>12.314304119999999</v>
      </c>
      <c r="F19" s="83">
        <v>13.899064050000002</v>
      </c>
      <c r="G19" s="83">
        <v>16.049481950000001</v>
      </c>
      <c r="H19" s="83">
        <v>16.09401192</v>
      </c>
      <c r="I19" s="83">
        <v>21.559365070000002</v>
      </c>
      <c r="J19" s="83">
        <v>16.87793443</v>
      </c>
      <c r="K19" s="83">
        <v>16.72164579</v>
      </c>
      <c r="L19" s="83">
        <v>16.720259679999998</v>
      </c>
      <c r="M19" s="83">
        <v>15.22353991</v>
      </c>
      <c r="N19" s="83">
        <v>18.313409420000003</v>
      </c>
      <c r="O19" s="83">
        <v>18.490601290000001</v>
      </c>
      <c r="P19" s="83">
        <v>18.83532486</v>
      </c>
      <c r="Q19" s="83">
        <v>17.13245255</v>
      </c>
      <c r="R19" s="83">
        <v>17.34437904</v>
      </c>
      <c r="S19" s="83">
        <v>19.753339699999998</v>
      </c>
      <c r="T19" s="1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</row>
    <row r="20" spans="1:625">
      <c r="B20" s="228" t="s">
        <v>187</v>
      </c>
      <c r="C20" s="83">
        <v>7.2698112100000003</v>
      </c>
      <c r="D20" s="83">
        <v>6.4365562800000005</v>
      </c>
      <c r="E20" s="83">
        <v>6.7487843499999993</v>
      </c>
      <c r="F20" s="83">
        <v>6.4097018499999994</v>
      </c>
      <c r="G20" s="83">
        <v>9.0334595899999997</v>
      </c>
      <c r="H20" s="83">
        <v>8.8480974900000007</v>
      </c>
      <c r="I20" s="83">
        <v>12.08814205</v>
      </c>
      <c r="J20" s="83">
        <v>9.2268246199999986</v>
      </c>
      <c r="K20" s="83">
        <v>9.3544087499999993</v>
      </c>
      <c r="L20" s="83">
        <v>8.6136600399999992</v>
      </c>
      <c r="M20" s="83">
        <v>8.5668295299999997</v>
      </c>
      <c r="N20" s="83">
        <v>10.124443300000001</v>
      </c>
      <c r="O20" s="83">
        <v>10.02490126</v>
      </c>
      <c r="P20" s="83">
        <v>9.2487733500000004</v>
      </c>
      <c r="Q20" s="83">
        <v>8.9934257500000001</v>
      </c>
      <c r="R20" s="83">
        <v>9.0672441400000015</v>
      </c>
      <c r="S20" s="83">
        <v>9.6375466000000003</v>
      </c>
      <c r="T20" s="1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</row>
    <row r="21" spans="1:625" ht="15.75">
      <c r="B21" s="228" t="s">
        <v>188</v>
      </c>
      <c r="C21" s="83">
        <v>5.4900826299999999</v>
      </c>
      <c r="D21" s="83">
        <v>4.4331815600000004</v>
      </c>
      <c r="E21" s="83">
        <v>4.4981153799999998</v>
      </c>
      <c r="F21" s="83">
        <v>4.3900678099999997</v>
      </c>
      <c r="G21" s="83">
        <v>6.1372945799999998</v>
      </c>
      <c r="H21" s="83">
        <v>5.88213089</v>
      </c>
      <c r="I21" s="83">
        <v>8.1684955600000002</v>
      </c>
      <c r="J21" s="83">
        <v>6.278869499999999</v>
      </c>
      <c r="K21" s="83">
        <v>5.7563062399999998</v>
      </c>
      <c r="L21" s="83">
        <v>5.5707163300000007</v>
      </c>
      <c r="M21" s="83">
        <v>5.7523038199999998</v>
      </c>
      <c r="N21" s="83">
        <v>6.29396852</v>
      </c>
      <c r="O21" s="83">
        <v>6.64562952</v>
      </c>
      <c r="P21" s="83">
        <v>5.96758889</v>
      </c>
      <c r="Q21" s="83">
        <v>5.7256625400000001</v>
      </c>
      <c r="R21" s="83">
        <v>6.0039317800000003</v>
      </c>
      <c r="S21" s="83">
        <v>7.1938950899999998</v>
      </c>
      <c r="T21" s="1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</row>
    <row r="22" spans="1:625">
      <c r="B22" s="228" t="s">
        <v>189</v>
      </c>
      <c r="C22" s="83">
        <v>24.312335780000002</v>
      </c>
      <c r="D22" s="83">
        <v>24.477178339999998</v>
      </c>
      <c r="E22" s="83">
        <v>21.823262500000002</v>
      </c>
      <c r="F22" s="83">
        <v>24.312733939999998</v>
      </c>
      <c r="G22" s="83">
        <v>30.48771528</v>
      </c>
      <c r="H22" s="83">
        <v>30.115437699999998</v>
      </c>
      <c r="I22" s="83">
        <v>43.703625580000001</v>
      </c>
      <c r="J22" s="83">
        <v>29.850199239999998</v>
      </c>
      <c r="K22" s="83">
        <v>30.730115860000002</v>
      </c>
      <c r="L22" s="83">
        <v>29.565383540000003</v>
      </c>
      <c r="M22" s="83">
        <v>29.0281229</v>
      </c>
      <c r="N22" s="83">
        <v>35.991410259999995</v>
      </c>
      <c r="O22" s="83">
        <v>35.152822669999999</v>
      </c>
      <c r="P22" s="83">
        <v>33.997754929999999</v>
      </c>
      <c r="Q22" s="83">
        <v>36.52617308</v>
      </c>
      <c r="R22" s="83">
        <v>33.645080219999997</v>
      </c>
      <c r="S22" s="83">
        <v>40.079403579999997</v>
      </c>
      <c r="T22" s="1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</row>
    <row r="23" spans="1:625">
      <c r="B23" s="228" t="s">
        <v>152</v>
      </c>
      <c r="C23" s="83">
        <v>143.85959862999999</v>
      </c>
      <c r="D23" s="83">
        <v>160.35983512000001</v>
      </c>
      <c r="E23" s="83">
        <v>168.37294980000001</v>
      </c>
      <c r="F23" s="83">
        <v>147.27685043</v>
      </c>
      <c r="G23" s="83">
        <v>181.45965982999999</v>
      </c>
      <c r="H23" s="83">
        <v>183.49500467000001</v>
      </c>
      <c r="I23" s="83">
        <v>239.06528614999996</v>
      </c>
      <c r="J23" s="83">
        <v>181.29985434999998</v>
      </c>
      <c r="K23" s="83">
        <v>176.46717495000001</v>
      </c>
      <c r="L23" s="83">
        <v>160.73164145999999</v>
      </c>
      <c r="M23" s="83">
        <v>161.72512095999997</v>
      </c>
      <c r="N23" s="83">
        <v>189.82144235000001</v>
      </c>
      <c r="O23" s="83">
        <v>197.72113990000003</v>
      </c>
      <c r="P23" s="83">
        <v>201.31824087000001</v>
      </c>
      <c r="Q23" s="83">
        <v>188.59886654000002</v>
      </c>
      <c r="R23" s="83">
        <v>188.00708857000001</v>
      </c>
      <c r="S23" s="83">
        <v>182.05117087999997</v>
      </c>
      <c r="T23" s="1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</row>
    <row r="24" spans="1:625">
      <c r="B24" s="335" t="s">
        <v>190</v>
      </c>
      <c r="C24" s="173">
        <v>124.50946862999999</v>
      </c>
      <c r="D24" s="173">
        <v>141.40411725000001</v>
      </c>
      <c r="E24" s="173">
        <v>149.74281153000001</v>
      </c>
      <c r="F24" s="173">
        <v>128.91849295</v>
      </c>
      <c r="G24" s="173">
        <v>157.75740138</v>
      </c>
      <c r="H24" s="173">
        <v>160.1451802</v>
      </c>
      <c r="I24" s="173">
        <v>208.35306120999996</v>
      </c>
      <c r="J24" s="173">
        <v>158.22113942999997</v>
      </c>
      <c r="K24" s="173">
        <v>154.06596324</v>
      </c>
      <c r="L24" s="173">
        <v>139.32717221999999</v>
      </c>
      <c r="M24" s="173">
        <v>139.01992937999998</v>
      </c>
      <c r="N24" s="173">
        <v>164.54311347000001</v>
      </c>
      <c r="O24" s="173">
        <v>171.29211199000002</v>
      </c>
      <c r="P24" s="173">
        <v>175.87533767000002</v>
      </c>
      <c r="Q24" s="173">
        <v>164.98593503000001</v>
      </c>
      <c r="R24" s="173">
        <v>164.77369596</v>
      </c>
      <c r="S24" s="173">
        <v>158.77607993999999</v>
      </c>
      <c r="T24" s="1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</row>
    <row r="25" spans="1:625">
      <c r="B25" s="335" t="s">
        <v>191</v>
      </c>
      <c r="C25" s="173">
        <v>19.35013</v>
      </c>
      <c r="D25" s="173">
        <v>18.955717869999997</v>
      </c>
      <c r="E25" s="173">
        <v>18.63013827</v>
      </c>
      <c r="F25" s="173">
        <v>18.358357479999999</v>
      </c>
      <c r="G25" s="173">
        <v>23.702258449999999</v>
      </c>
      <c r="H25" s="173">
        <v>23.349824470000001</v>
      </c>
      <c r="I25" s="173">
        <v>30.712224940000002</v>
      </c>
      <c r="J25" s="173">
        <v>23.078714920000003</v>
      </c>
      <c r="K25" s="173">
        <v>22.401211710000002</v>
      </c>
      <c r="L25" s="173">
        <v>21.404469239999997</v>
      </c>
      <c r="M25" s="173">
        <v>22.705191580000001</v>
      </c>
      <c r="N25" s="173">
        <v>25.27832888</v>
      </c>
      <c r="O25" s="173">
        <v>26.429027910000002</v>
      </c>
      <c r="P25" s="173">
        <v>25.442903199999996</v>
      </c>
      <c r="Q25" s="173">
        <v>23.612931510000003</v>
      </c>
      <c r="R25" s="173">
        <v>23.233392609999996</v>
      </c>
      <c r="S25" s="173">
        <v>23.275090939999998</v>
      </c>
      <c r="T25" s="1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</row>
    <row r="26" spans="1:625">
      <c r="B26" s="228" t="s">
        <v>153</v>
      </c>
      <c r="C26" s="83">
        <v>30.840738849999997</v>
      </c>
      <c r="D26" s="83">
        <v>28.353259680000001</v>
      </c>
      <c r="E26" s="83">
        <v>27.502614909999998</v>
      </c>
      <c r="F26" s="83">
        <v>28.08083306</v>
      </c>
      <c r="G26" s="83">
        <v>36.87017204</v>
      </c>
      <c r="H26" s="83">
        <v>36.069245389999999</v>
      </c>
      <c r="I26" s="83">
        <v>49.052077780000005</v>
      </c>
      <c r="J26" s="83">
        <v>36.910677570000004</v>
      </c>
      <c r="K26" s="83">
        <v>37.081528990000002</v>
      </c>
      <c r="L26" s="83">
        <v>36.05509284</v>
      </c>
      <c r="M26" s="83">
        <v>36.713459719999996</v>
      </c>
      <c r="N26" s="83">
        <v>44.208730079999995</v>
      </c>
      <c r="O26" s="83">
        <v>44.104740310000004</v>
      </c>
      <c r="P26" s="83">
        <v>39.855988569999994</v>
      </c>
      <c r="Q26" s="83">
        <v>40.593363039999993</v>
      </c>
      <c r="R26" s="83">
        <v>41.111468250000001</v>
      </c>
      <c r="S26" s="83">
        <v>39.297271779999996</v>
      </c>
      <c r="T26" s="1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</row>
    <row r="27" spans="1:625">
      <c r="B27" s="228" t="s">
        <v>192</v>
      </c>
      <c r="C27" s="83">
        <v>7.7192800500000001</v>
      </c>
      <c r="D27" s="83">
        <v>7.2569319000000005</v>
      </c>
      <c r="E27" s="83">
        <v>6.8854511699999996</v>
      </c>
      <c r="F27" s="83">
        <v>6.8582881200000001</v>
      </c>
      <c r="G27" s="83">
        <v>9.5546192699999999</v>
      </c>
      <c r="H27" s="83">
        <v>9.0162108500000002</v>
      </c>
      <c r="I27" s="83">
        <v>12.30726224</v>
      </c>
      <c r="J27" s="83">
        <v>9.6036117599999997</v>
      </c>
      <c r="K27" s="83">
        <v>9.2200481199999995</v>
      </c>
      <c r="L27" s="83">
        <v>8.9209805700000011</v>
      </c>
      <c r="M27" s="83">
        <v>11.13900119</v>
      </c>
      <c r="N27" s="83">
        <v>12.98469457</v>
      </c>
      <c r="O27" s="83">
        <v>12.0006179</v>
      </c>
      <c r="P27" s="83">
        <v>9.5268568800000004</v>
      </c>
      <c r="Q27" s="83">
        <v>9.190039070000001</v>
      </c>
      <c r="R27" s="83">
        <v>9.9821533000000002</v>
      </c>
      <c r="S27" s="83">
        <v>9.4632335899999998</v>
      </c>
      <c r="T27" s="1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</row>
    <row r="28" spans="1:625" s="98" customFormat="1">
      <c r="A28" s="99"/>
      <c r="B28" s="228" t="s">
        <v>193</v>
      </c>
      <c r="C28" s="83">
        <v>11.421471820000001</v>
      </c>
      <c r="D28" s="83">
        <v>11.20691519</v>
      </c>
      <c r="E28" s="83">
        <v>12.35558807</v>
      </c>
      <c r="F28" s="83">
        <v>11.0392875</v>
      </c>
      <c r="G28" s="83">
        <v>14.385738699999999</v>
      </c>
      <c r="H28" s="83">
        <v>13.999295330000001</v>
      </c>
      <c r="I28" s="83">
        <v>19.652755500000001</v>
      </c>
      <c r="J28" s="83">
        <v>15.835903500000001</v>
      </c>
      <c r="K28" s="83">
        <v>16.45628348</v>
      </c>
      <c r="L28" s="83">
        <v>14.974961460000001</v>
      </c>
      <c r="M28" s="83">
        <v>14.334021330000001</v>
      </c>
      <c r="N28" s="83">
        <v>17.674596910000002</v>
      </c>
      <c r="O28" s="83">
        <v>16.518071039999999</v>
      </c>
      <c r="P28" s="83">
        <v>15.681395699999999</v>
      </c>
      <c r="Q28" s="83">
        <v>15.34585708</v>
      </c>
      <c r="R28" s="83">
        <v>17.136502520000001</v>
      </c>
      <c r="S28" s="83">
        <v>19.836462340000001</v>
      </c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</row>
    <row r="29" spans="1:625" s="98" customFormat="1" ht="15.75">
      <c r="A29" s="99"/>
      <c r="B29" s="228" t="s">
        <v>194</v>
      </c>
      <c r="C29" s="83">
        <v>7.9658724999999997</v>
      </c>
      <c r="D29" s="83">
        <v>6.7929015599999998</v>
      </c>
      <c r="E29" s="83">
        <v>6.5869401399999994</v>
      </c>
      <c r="F29" s="83">
        <v>6.5941422100000002</v>
      </c>
      <c r="G29" s="83">
        <v>8.7811538599999999</v>
      </c>
      <c r="H29" s="83">
        <v>8.7274009600000007</v>
      </c>
      <c r="I29" s="83">
        <v>12.266996300000001</v>
      </c>
      <c r="J29" s="83">
        <v>9.3132557699999996</v>
      </c>
      <c r="K29" s="83">
        <v>8.9786626400000014</v>
      </c>
      <c r="L29" s="83">
        <v>8.9266490100000002</v>
      </c>
      <c r="M29" s="83">
        <v>8.7806559100000001</v>
      </c>
      <c r="N29" s="83">
        <v>10.26413818</v>
      </c>
      <c r="O29" s="83">
        <v>10.0942987</v>
      </c>
      <c r="P29" s="83">
        <v>9.65188384</v>
      </c>
      <c r="Q29" s="83">
        <v>9.0695464000000001</v>
      </c>
      <c r="R29" s="83">
        <v>10.46267153</v>
      </c>
      <c r="S29" s="83">
        <v>10.431587909999999</v>
      </c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</row>
    <row r="30" spans="1:625" ht="15.75">
      <c r="B30" s="228" t="s">
        <v>195</v>
      </c>
      <c r="C30" s="83">
        <v>0.42286549000000001</v>
      </c>
      <c r="D30" s="83">
        <v>0.48835216999999997</v>
      </c>
      <c r="E30" s="83">
        <v>0.45209436999999997</v>
      </c>
      <c r="F30" s="83">
        <v>0.78520747000000002</v>
      </c>
      <c r="G30" s="83">
        <v>0.55727009999999999</v>
      </c>
      <c r="H30" s="83">
        <v>0.55979166000000002</v>
      </c>
      <c r="I30" s="83">
        <v>0.8592338100000001</v>
      </c>
      <c r="J30" s="83">
        <v>0.82623656999999995</v>
      </c>
      <c r="K30" s="83">
        <v>0.83536772999999998</v>
      </c>
      <c r="L30" s="83">
        <v>0.78298011999999995</v>
      </c>
      <c r="M30" s="83">
        <v>0.70382731999999992</v>
      </c>
      <c r="N30" s="83">
        <v>1.13605994</v>
      </c>
      <c r="O30" s="83">
        <v>0.86185518000000005</v>
      </c>
      <c r="P30" s="83">
        <v>1.0738631299999999</v>
      </c>
      <c r="Q30" s="83">
        <v>1.1527498700000001</v>
      </c>
      <c r="R30" s="83">
        <v>0.94148715999999999</v>
      </c>
      <c r="S30" s="83">
        <v>0.90649584999999999</v>
      </c>
      <c r="T30" s="1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</row>
    <row r="31" spans="1:625">
      <c r="B31" s="129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117"/>
      <c r="P31" s="117"/>
      <c r="Q31" s="117"/>
      <c r="R31" s="117"/>
      <c r="S31" s="117"/>
      <c r="T31" s="1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</row>
    <row r="32" spans="1:625">
      <c r="B32" s="131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118"/>
      <c r="P32" s="118"/>
      <c r="Q32" s="118"/>
      <c r="R32" s="118"/>
      <c r="S32" s="118"/>
      <c r="T32" s="1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</row>
    <row r="33" spans="1:625" s="6" customFormat="1" ht="11.25">
      <c r="A33" s="18"/>
      <c r="B33" s="2" t="s">
        <v>131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</row>
    <row r="34" spans="1:625" s="6" customFormat="1" ht="12.75">
      <c r="A34" s="18"/>
      <c r="B34" s="2" t="s">
        <v>66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</row>
    <row r="35" spans="1:625" s="16" customFormat="1">
      <c r="A35" s="99"/>
      <c r="B35" s="229" t="s">
        <v>196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  <c r="IX35" s="99"/>
      <c r="IY35" s="99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99"/>
      <c r="JR35" s="99"/>
      <c r="JS35" s="99"/>
      <c r="JT35" s="99"/>
      <c r="JU35" s="99"/>
      <c r="JV35" s="99"/>
      <c r="JW35" s="99"/>
      <c r="JX35" s="99"/>
      <c r="JY35" s="99"/>
      <c r="JZ35" s="99"/>
      <c r="KA35" s="99"/>
      <c r="KB35" s="99"/>
      <c r="KC35" s="99"/>
      <c r="KD35" s="99"/>
      <c r="KE35" s="99"/>
      <c r="KF35" s="99"/>
      <c r="KG35" s="99"/>
      <c r="KH35" s="99"/>
      <c r="KI35" s="99"/>
      <c r="KJ35" s="99"/>
      <c r="KK35" s="99"/>
      <c r="KL35" s="99"/>
      <c r="KM35" s="99"/>
      <c r="KN35" s="99"/>
      <c r="KO35" s="99"/>
      <c r="KP35" s="99"/>
      <c r="KQ35" s="99"/>
      <c r="KR35" s="99"/>
      <c r="KS35" s="99"/>
      <c r="KT35" s="99"/>
      <c r="KU35" s="99"/>
      <c r="KV35" s="99"/>
      <c r="KW35" s="99"/>
      <c r="KX35" s="99"/>
      <c r="KY35" s="99"/>
      <c r="KZ35" s="99"/>
      <c r="LA35" s="99"/>
      <c r="LB35" s="99"/>
      <c r="LC35" s="99"/>
      <c r="LD35" s="99"/>
      <c r="LE35" s="99"/>
      <c r="LF35" s="99"/>
      <c r="LG35" s="99"/>
      <c r="LH35" s="99"/>
      <c r="LI35" s="99"/>
      <c r="LJ35" s="99"/>
      <c r="LK35" s="99"/>
      <c r="LL35" s="99"/>
      <c r="LM35" s="99"/>
      <c r="LN35" s="99"/>
      <c r="LO35" s="99"/>
      <c r="LP35" s="99"/>
      <c r="LQ35" s="99"/>
      <c r="LR35" s="99"/>
      <c r="LS35" s="99"/>
      <c r="LT35" s="99"/>
      <c r="LU35" s="99"/>
      <c r="LV35" s="99"/>
      <c r="LW35" s="99"/>
      <c r="LX35" s="99"/>
      <c r="LY35" s="99"/>
      <c r="LZ35" s="99"/>
      <c r="MA35" s="99"/>
      <c r="MB35" s="99"/>
      <c r="MC35" s="99"/>
      <c r="MD35" s="99"/>
      <c r="ME35" s="99"/>
      <c r="MF35" s="99"/>
      <c r="MG35" s="99"/>
      <c r="MH35" s="99"/>
      <c r="MI35" s="99"/>
      <c r="MJ35" s="99"/>
      <c r="MK35" s="99"/>
      <c r="ML35" s="99"/>
      <c r="MM35" s="99"/>
      <c r="MN35" s="99"/>
      <c r="MO35" s="99"/>
      <c r="MP35" s="99"/>
      <c r="MQ35" s="99"/>
      <c r="MR35" s="99"/>
      <c r="MS35" s="99"/>
      <c r="MT35" s="99"/>
      <c r="MU35" s="99"/>
      <c r="MV35" s="99"/>
      <c r="MW35" s="99"/>
      <c r="MX35" s="99"/>
      <c r="MY35" s="99"/>
      <c r="MZ35" s="99"/>
      <c r="NA35" s="99"/>
      <c r="NB35" s="99"/>
      <c r="NC35" s="99"/>
      <c r="ND35" s="99"/>
      <c r="NE35" s="99"/>
      <c r="NF35" s="99"/>
      <c r="NG35" s="99"/>
      <c r="NH35" s="99"/>
      <c r="NI35" s="99"/>
      <c r="NJ35" s="99"/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NY35" s="99"/>
      <c r="NZ35" s="99"/>
      <c r="OA35" s="99"/>
      <c r="OB35" s="99"/>
      <c r="OC35" s="99"/>
      <c r="OD35" s="99"/>
      <c r="OE35" s="99"/>
      <c r="OF35" s="99"/>
      <c r="OG35" s="99"/>
      <c r="OH35" s="99"/>
      <c r="OI35" s="99"/>
      <c r="OJ35" s="99"/>
      <c r="OK35" s="99"/>
      <c r="OL35" s="99"/>
      <c r="OM35" s="99"/>
      <c r="ON35" s="99"/>
      <c r="OO35" s="99"/>
      <c r="OP35" s="99"/>
      <c r="OQ35" s="99"/>
      <c r="OR35" s="99"/>
      <c r="OS35" s="99"/>
      <c r="OT35" s="99"/>
      <c r="OU35" s="99"/>
      <c r="OV35" s="99"/>
      <c r="OW35" s="99"/>
      <c r="OX35" s="99"/>
      <c r="OY35" s="99"/>
      <c r="OZ35" s="99"/>
      <c r="PA35" s="99"/>
      <c r="PB35" s="99"/>
      <c r="PC35" s="99"/>
      <c r="PD35" s="99"/>
      <c r="PE35" s="99"/>
      <c r="PF35" s="99"/>
      <c r="PG35" s="99"/>
      <c r="PH35" s="99"/>
      <c r="PI35" s="99"/>
      <c r="PJ35" s="99"/>
      <c r="PK35" s="99"/>
      <c r="PL35" s="99"/>
      <c r="PM35" s="99"/>
      <c r="PN35" s="99"/>
      <c r="PO35" s="99"/>
      <c r="PP35" s="99"/>
      <c r="PQ35" s="99"/>
      <c r="PR35" s="99"/>
      <c r="PS35" s="99"/>
      <c r="PT35" s="99"/>
      <c r="PU35" s="99"/>
      <c r="PV35" s="99"/>
      <c r="PW35" s="99"/>
      <c r="PX35" s="99"/>
      <c r="PY35" s="99"/>
      <c r="PZ35" s="99"/>
      <c r="QA35" s="99"/>
      <c r="QB35" s="99"/>
      <c r="QC35" s="99"/>
      <c r="QD35" s="99"/>
      <c r="QE35" s="99"/>
      <c r="QF35" s="99"/>
      <c r="QG35" s="99"/>
      <c r="QH35" s="99"/>
      <c r="QI35" s="99"/>
      <c r="QJ35" s="99"/>
      <c r="QK35" s="99"/>
      <c r="QL35" s="99"/>
      <c r="QM35" s="99"/>
      <c r="QN35" s="99"/>
      <c r="QO35" s="99"/>
      <c r="QP35" s="99"/>
      <c r="QQ35" s="99"/>
      <c r="QR35" s="99"/>
      <c r="QS35" s="99"/>
      <c r="QT35" s="99"/>
      <c r="QU35" s="99"/>
      <c r="QV35" s="99"/>
      <c r="QW35" s="99"/>
      <c r="QX35" s="99"/>
      <c r="QY35" s="99"/>
      <c r="QZ35" s="99"/>
      <c r="RA35" s="99"/>
      <c r="RB35" s="99"/>
      <c r="RC35" s="99"/>
      <c r="RD35" s="99"/>
      <c r="RE35" s="99"/>
      <c r="RF35" s="99"/>
      <c r="RG35" s="99"/>
      <c r="RH35" s="99"/>
      <c r="RI35" s="99"/>
      <c r="RJ35" s="99"/>
      <c r="RK35" s="99"/>
      <c r="RL35" s="99"/>
      <c r="RM35" s="99"/>
      <c r="RN35" s="99"/>
      <c r="RO35" s="99"/>
      <c r="RP35" s="99"/>
      <c r="RQ35" s="99"/>
      <c r="RR35" s="99"/>
      <c r="RS35" s="99"/>
      <c r="RT35" s="99"/>
      <c r="RU35" s="99"/>
      <c r="RV35" s="99"/>
      <c r="RW35" s="99"/>
      <c r="RX35" s="99"/>
      <c r="RY35" s="99"/>
      <c r="RZ35" s="99"/>
      <c r="SA35" s="99"/>
      <c r="SB35" s="99"/>
      <c r="SC35" s="99"/>
      <c r="SD35" s="99"/>
      <c r="SE35" s="99"/>
      <c r="SF35" s="99"/>
      <c r="SG35" s="99"/>
      <c r="SH35" s="99"/>
      <c r="SI35" s="99"/>
      <c r="SJ35" s="99"/>
      <c r="SK35" s="99"/>
      <c r="SL35" s="99"/>
      <c r="SM35" s="99"/>
      <c r="SN35" s="99"/>
      <c r="SO35" s="99"/>
      <c r="SP35" s="99"/>
      <c r="SQ35" s="99"/>
      <c r="SR35" s="99"/>
      <c r="SS35" s="99"/>
      <c r="ST35" s="99"/>
      <c r="SU35" s="99"/>
      <c r="SV35" s="99"/>
      <c r="SW35" s="99"/>
      <c r="SX35" s="99"/>
      <c r="SY35" s="99"/>
      <c r="SZ35" s="99"/>
      <c r="TA35" s="99"/>
      <c r="TB35" s="99"/>
      <c r="TC35" s="99"/>
      <c r="TD35" s="99"/>
      <c r="TE35" s="99"/>
      <c r="TF35" s="99"/>
      <c r="TG35" s="99"/>
      <c r="TH35" s="99"/>
      <c r="TI35" s="99"/>
      <c r="TJ35" s="99"/>
      <c r="TK35" s="99"/>
      <c r="TL35" s="99"/>
      <c r="TM35" s="99"/>
      <c r="TN35" s="99"/>
      <c r="TO35" s="99"/>
      <c r="TP35" s="99"/>
      <c r="TQ35" s="99"/>
      <c r="TR35" s="99"/>
      <c r="TS35" s="99"/>
      <c r="TT35" s="99"/>
      <c r="TU35" s="99"/>
      <c r="TV35" s="99"/>
      <c r="TW35" s="99"/>
      <c r="TX35" s="99"/>
      <c r="TY35" s="99"/>
      <c r="TZ35" s="99"/>
      <c r="UA35" s="99"/>
      <c r="UB35" s="99"/>
      <c r="UC35" s="99"/>
      <c r="UD35" s="99"/>
      <c r="UE35" s="99"/>
      <c r="UF35" s="99"/>
      <c r="UG35" s="99"/>
      <c r="UH35" s="99"/>
      <c r="UI35" s="99"/>
      <c r="UJ35" s="99"/>
      <c r="UK35" s="99"/>
      <c r="UL35" s="99"/>
      <c r="UM35" s="99"/>
      <c r="UN35" s="99"/>
      <c r="UO35" s="99"/>
      <c r="UP35" s="99"/>
      <c r="UQ35" s="99"/>
      <c r="UR35" s="99"/>
      <c r="US35" s="99"/>
      <c r="UT35" s="99"/>
      <c r="UU35" s="99"/>
      <c r="UV35" s="99"/>
      <c r="UW35" s="99"/>
      <c r="UX35" s="99"/>
      <c r="UY35" s="99"/>
      <c r="UZ35" s="99"/>
      <c r="VA35" s="99"/>
      <c r="VB35" s="99"/>
      <c r="VC35" s="99"/>
      <c r="VD35" s="99"/>
      <c r="VE35" s="99"/>
      <c r="VF35" s="99"/>
      <c r="VG35" s="99"/>
      <c r="VH35" s="99"/>
      <c r="VI35" s="99"/>
      <c r="VJ35" s="99"/>
      <c r="VK35" s="99"/>
      <c r="VL35" s="99"/>
      <c r="VM35" s="99"/>
      <c r="VN35" s="99"/>
      <c r="VO35" s="99"/>
      <c r="VP35" s="99"/>
      <c r="VQ35" s="99"/>
      <c r="VR35" s="99"/>
      <c r="VS35" s="99"/>
      <c r="VT35" s="99"/>
      <c r="VU35" s="99"/>
      <c r="VV35" s="99"/>
      <c r="VW35" s="99"/>
      <c r="VX35" s="99"/>
      <c r="VY35" s="99"/>
      <c r="VZ35" s="99"/>
      <c r="WA35" s="99"/>
      <c r="WB35" s="99"/>
      <c r="WC35" s="99"/>
      <c r="WD35" s="99"/>
      <c r="WE35" s="99"/>
      <c r="WF35" s="99"/>
      <c r="WG35" s="99"/>
      <c r="WH35" s="99"/>
      <c r="WI35" s="99"/>
      <c r="WJ35" s="99"/>
      <c r="WK35" s="99"/>
      <c r="WL35" s="99"/>
      <c r="WM35" s="99"/>
      <c r="WN35" s="99"/>
      <c r="WO35" s="99"/>
      <c r="WP35" s="99"/>
      <c r="WQ35" s="99"/>
      <c r="WR35" s="99"/>
      <c r="WS35" s="99"/>
      <c r="WT35" s="99"/>
      <c r="WU35" s="99"/>
      <c r="WV35" s="99"/>
      <c r="WW35" s="99"/>
      <c r="WX35" s="99"/>
      <c r="WY35" s="99"/>
      <c r="WZ35" s="99"/>
      <c r="XA35" s="99"/>
    </row>
    <row r="36" spans="1:625" s="16" customFormat="1">
      <c r="A36" s="9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9"/>
      <c r="LE36" s="99"/>
      <c r="LF36" s="99"/>
      <c r="LG36" s="99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9"/>
      <c r="LS36" s="99"/>
      <c r="LT36" s="99"/>
      <c r="LU36" s="99"/>
      <c r="LV36" s="99"/>
      <c r="LW36" s="99"/>
      <c r="LX36" s="99"/>
      <c r="LY36" s="99"/>
      <c r="LZ36" s="99"/>
      <c r="MA36" s="99"/>
      <c r="MB36" s="99"/>
      <c r="MC36" s="99"/>
      <c r="MD36" s="99"/>
      <c r="ME36" s="99"/>
      <c r="MF36" s="99"/>
      <c r="MG36" s="99"/>
      <c r="MH36" s="99"/>
      <c r="MI36" s="99"/>
      <c r="MJ36" s="99"/>
      <c r="MK36" s="99"/>
      <c r="ML36" s="99"/>
      <c r="MM36" s="99"/>
      <c r="MN36" s="99"/>
      <c r="MO36" s="99"/>
      <c r="MP36" s="99"/>
      <c r="MQ36" s="99"/>
      <c r="MR36" s="99"/>
      <c r="MS36" s="99"/>
      <c r="MT36" s="99"/>
      <c r="MU36" s="99"/>
      <c r="MV36" s="99"/>
      <c r="MW36" s="99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9"/>
      <c r="OK36" s="99"/>
      <c r="OL36" s="99"/>
      <c r="OM36" s="99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9"/>
      <c r="OY36" s="99"/>
      <c r="OZ36" s="99"/>
      <c r="PA36" s="99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9"/>
      <c r="PM36" s="99"/>
      <c r="PN36" s="99"/>
      <c r="PO36" s="99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9"/>
      <c r="QA36" s="99"/>
      <c r="QB36" s="99"/>
      <c r="QC36" s="99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9"/>
      <c r="QO36" s="99"/>
      <c r="QP36" s="99"/>
      <c r="QQ36" s="99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9"/>
      <c r="RC36" s="99"/>
      <c r="RD36" s="99"/>
      <c r="RE36" s="99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9"/>
      <c r="RQ36" s="99"/>
      <c r="RR36" s="99"/>
      <c r="RS36" s="99"/>
      <c r="RT36" s="99"/>
      <c r="RU36" s="99"/>
      <c r="RV36" s="99"/>
      <c r="RW36" s="99"/>
      <c r="RX36" s="99"/>
      <c r="RY36" s="99"/>
      <c r="RZ36" s="99"/>
      <c r="SA36" s="99"/>
      <c r="SB36" s="99"/>
      <c r="SC36" s="99"/>
      <c r="SD36" s="99"/>
      <c r="SE36" s="99"/>
      <c r="SF36" s="99"/>
      <c r="SG36" s="99"/>
      <c r="SH36" s="99"/>
      <c r="SI36" s="99"/>
      <c r="SJ36" s="99"/>
      <c r="SK36" s="99"/>
      <c r="SL36" s="99"/>
      <c r="SM36" s="99"/>
      <c r="SN36" s="99"/>
      <c r="SO36" s="99"/>
      <c r="SP36" s="99"/>
      <c r="SQ36" s="99"/>
      <c r="SR36" s="99"/>
      <c r="SS36" s="99"/>
      <c r="ST36" s="99"/>
      <c r="SU36" s="99"/>
      <c r="SV36" s="99"/>
      <c r="SW36" s="99"/>
      <c r="SX36" s="99"/>
      <c r="SY36" s="99"/>
      <c r="SZ36" s="99"/>
      <c r="TA36" s="99"/>
      <c r="TB36" s="99"/>
      <c r="TC36" s="99"/>
      <c r="TD36" s="99"/>
      <c r="TE36" s="99"/>
      <c r="TF36" s="99"/>
      <c r="TG36" s="99"/>
      <c r="TH36" s="99"/>
      <c r="TI36" s="99"/>
      <c r="TJ36" s="99"/>
      <c r="TK36" s="99"/>
      <c r="TL36" s="99"/>
      <c r="TM36" s="99"/>
      <c r="TN36" s="99"/>
      <c r="TO36" s="99"/>
      <c r="TP36" s="99"/>
      <c r="TQ36" s="99"/>
      <c r="TR36" s="99"/>
      <c r="TS36" s="99"/>
      <c r="TT36" s="99"/>
      <c r="TU36" s="99"/>
      <c r="TV36" s="99"/>
      <c r="TW36" s="99"/>
      <c r="TX36" s="99"/>
      <c r="TY36" s="99"/>
      <c r="TZ36" s="99"/>
      <c r="UA36" s="99"/>
      <c r="UB36" s="99"/>
      <c r="UC36" s="99"/>
      <c r="UD36" s="99"/>
      <c r="UE36" s="99"/>
      <c r="UF36" s="99"/>
      <c r="UG36" s="99"/>
      <c r="UH36" s="99"/>
      <c r="UI36" s="99"/>
      <c r="UJ36" s="99"/>
      <c r="UK36" s="99"/>
      <c r="UL36" s="99"/>
      <c r="UM36" s="99"/>
      <c r="UN36" s="99"/>
      <c r="UO36" s="99"/>
      <c r="UP36" s="99"/>
      <c r="UQ36" s="99"/>
      <c r="UR36" s="99"/>
      <c r="US36" s="99"/>
      <c r="UT36" s="99"/>
      <c r="UU36" s="99"/>
      <c r="UV36" s="99"/>
      <c r="UW36" s="99"/>
      <c r="UX36" s="99"/>
      <c r="UY36" s="99"/>
      <c r="UZ36" s="99"/>
      <c r="VA36" s="99"/>
      <c r="VB36" s="99"/>
      <c r="VC36" s="99"/>
      <c r="VD36" s="99"/>
      <c r="VE36" s="99"/>
      <c r="VF36" s="99"/>
      <c r="VG36" s="99"/>
      <c r="VH36" s="99"/>
      <c r="VI36" s="99"/>
      <c r="VJ36" s="99"/>
      <c r="VK36" s="99"/>
      <c r="VL36" s="99"/>
      <c r="VM36" s="99"/>
      <c r="VN36" s="99"/>
      <c r="VO36" s="99"/>
      <c r="VP36" s="99"/>
      <c r="VQ36" s="99"/>
      <c r="VR36" s="99"/>
      <c r="VS36" s="99"/>
      <c r="VT36" s="99"/>
      <c r="VU36" s="99"/>
      <c r="VV36" s="99"/>
      <c r="VW36" s="99"/>
      <c r="VX36" s="99"/>
      <c r="VY36" s="99"/>
      <c r="VZ36" s="99"/>
      <c r="WA36" s="99"/>
      <c r="WB36" s="99"/>
      <c r="WC36" s="99"/>
      <c r="WD36" s="99"/>
      <c r="WE36" s="99"/>
      <c r="WF36" s="99"/>
      <c r="WG36" s="99"/>
      <c r="WH36" s="99"/>
      <c r="WI36" s="99"/>
      <c r="WJ36" s="99"/>
      <c r="WK36" s="99"/>
      <c r="WL36" s="99"/>
      <c r="WM36" s="99"/>
      <c r="WN36" s="99"/>
      <c r="WO36" s="99"/>
      <c r="WP36" s="99"/>
      <c r="WQ36" s="99"/>
      <c r="WR36" s="99"/>
      <c r="WS36" s="99"/>
      <c r="WT36" s="99"/>
      <c r="WU36" s="99"/>
      <c r="WV36" s="99"/>
      <c r="WW36" s="99"/>
      <c r="WX36" s="99"/>
      <c r="WY36" s="99"/>
      <c r="WZ36" s="99"/>
      <c r="XA36" s="99"/>
    </row>
    <row r="37" spans="1:625" s="16" customFormat="1">
      <c r="A37" s="9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  <c r="IW37" s="99"/>
      <c r="IX37" s="99"/>
      <c r="IY37" s="99"/>
      <c r="IZ37" s="99"/>
      <c r="JA37" s="99"/>
      <c r="JB37" s="99"/>
      <c r="JC37" s="99"/>
      <c r="JD37" s="99"/>
      <c r="JE37" s="99"/>
      <c r="JF37" s="99"/>
      <c r="JG37" s="99"/>
      <c r="JH37" s="99"/>
      <c r="JI37" s="99"/>
      <c r="JJ37" s="99"/>
      <c r="JK37" s="99"/>
      <c r="JL37" s="99"/>
      <c r="JM37" s="99"/>
      <c r="JN37" s="99"/>
      <c r="JO37" s="99"/>
      <c r="JP37" s="99"/>
      <c r="JQ37" s="99"/>
      <c r="JR37" s="99"/>
      <c r="JS37" s="99"/>
      <c r="JT37" s="99"/>
      <c r="JU37" s="99"/>
      <c r="JV37" s="99"/>
      <c r="JW37" s="99"/>
      <c r="JX37" s="99"/>
      <c r="JY37" s="99"/>
      <c r="JZ37" s="99"/>
      <c r="KA37" s="99"/>
      <c r="KB37" s="99"/>
      <c r="KC37" s="99"/>
      <c r="KD37" s="99"/>
      <c r="KE37" s="99"/>
      <c r="KF37" s="99"/>
      <c r="KG37" s="99"/>
      <c r="KH37" s="99"/>
      <c r="KI37" s="99"/>
      <c r="KJ37" s="99"/>
      <c r="KK37" s="99"/>
      <c r="KL37" s="99"/>
      <c r="KM37" s="99"/>
      <c r="KN37" s="99"/>
      <c r="KO37" s="99"/>
      <c r="KP37" s="99"/>
      <c r="KQ37" s="99"/>
      <c r="KR37" s="99"/>
      <c r="KS37" s="99"/>
      <c r="KT37" s="99"/>
      <c r="KU37" s="99"/>
      <c r="KV37" s="99"/>
      <c r="KW37" s="99"/>
      <c r="KX37" s="99"/>
      <c r="KY37" s="99"/>
      <c r="KZ37" s="99"/>
      <c r="LA37" s="99"/>
      <c r="LB37" s="99"/>
      <c r="LC37" s="99"/>
      <c r="LD37" s="99"/>
      <c r="LE37" s="99"/>
      <c r="LF37" s="99"/>
      <c r="LG37" s="99"/>
      <c r="LH37" s="99"/>
      <c r="LI37" s="99"/>
      <c r="LJ37" s="99"/>
      <c r="LK37" s="99"/>
      <c r="LL37" s="99"/>
      <c r="LM37" s="99"/>
      <c r="LN37" s="99"/>
      <c r="LO37" s="99"/>
      <c r="LP37" s="99"/>
      <c r="LQ37" s="99"/>
      <c r="LR37" s="99"/>
      <c r="LS37" s="99"/>
      <c r="LT37" s="99"/>
      <c r="LU37" s="99"/>
      <c r="LV37" s="99"/>
      <c r="LW37" s="99"/>
      <c r="LX37" s="99"/>
      <c r="LY37" s="99"/>
      <c r="LZ37" s="99"/>
      <c r="MA37" s="99"/>
      <c r="MB37" s="99"/>
      <c r="MC37" s="99"/>
      <c r="MD37" s="99"/>
      <c r="ME37" s="99"/>
      <c r="MF37" s="99"/>
      <c r="MG37" s="99"/>
      <c r="MH37" s="99"/>
      <c r="MI37" s="99"/>
      <c r="MJ37" s="99"/>
      <c r="MK37" s="99"/>
      <c r="ML37" s="99"/>
      <c r="MM37" s="99"/>
      <c r="MN37" s="99"/>
      <c r="MO37" s="99"/>
      <c r="MP37" s="99"/>
      <c r="MQ37" s="99"/>
      <c r="MR37" s="99"/>
      <c r="MS37" s="99"/>
      <c r="MT37" s="99"/>
      <c r="MU37" s="99"/>
      <c r="MV37" s="99"/>
      <c r="MW37" s="99"/>
      <c r="MX37" s="99"/>
      <c r="MY37" s="99"/>
      <c r="MZ37" s="99"/>
      <c r="NA37" s="99"/>
      <c r="NB37" s="99"/>
      <c r="NC37" s="99"/>
      <c r="ND37" s="99"/>
      <c r="NE37" s="99"/>
      <c r="NF37" s="99"/>
      <c r="NG37" s="99"/>
      <c r="NH37" s="99"/>
      <c r="NI37" s="99"/>
      <c r="NJ37" s="99"/>
      <c r="NK37" s="99"/>
      <c r="NL37" s="99"/>
      <c r="NM37" s="99"/>
      <c r="NN37" s="99"/>
      <c r="NO37" s="99"/>
      <c r="NP37" s="99"/>
      <c r="NQ37" s="99"/>
      <c r="NR37" s="99"/>
      <c r="NS37" s="99"/>
      <c r="NT37" s="99"/>
      <c r="NU37" s="99"/>
      <c r="NV37" s="99"/>
      <c r="NW37" s="99"/>
      <c r="NX37" s="99"/>
      <c r="NY37" s="99"/>
      <c r="NZ37" s="99"/>
      <c r="OA37" s="99"/>
      <c r="OB37" s="99"/>
      <c r="OC37" s="99"/>
      <c r="OD37" s="99"/>
      <c r="OE37" s="99"/>
      <c r="OF37" s="99"/>
      <c r="OG37" s="99"/>
      <c r="OH37" s="99"/>
      <c r="OI37" s="99"/>
      <c r="OJ37" s="99"/>
      <c r="OK37" s="99"/>
      <c r="OL37" s="99"/>
      <c r="OM37" s="99"/>
      <c r="ON37" s="99"/>
      <c r="OO37" s="99"/>
      <c r="OP37" s="99"/>
      <c r="OQ37" s="99"/>
      <c r="OR37" s="99"/>
      <c r="OS37" s="99"/>
      <c r="OT37" s="99"/>
      <c r="OU37" s="99"/>
      <c r="OV37" s="99"/>
      <c r="OW37" s="99"/>
      <c r="OX37" s="99"/>
      <c r="OY37" s="99"/>
      <c r="OZ37" s="99"/>
      <c r="PA37" s="99"/>
      <c r="PB37" s="99"/>
      <c r="PC37" s="99"/>
      <c r="PD37" s="99"/>
      <c r="PE37" s="99"/>
      <c r="PF37" s="99"/>
      <c r="PG37" s="99"/>
      <c r="PH37" s="99"/>
      <c r="PI37" s="99"/>
      <c r="PJ37" s="99"/>
      <c r="PK37" s="99"/>
      <c r="PL37" s="99"/>
      <c r="PM37" s="99"/>
      <c r="PN37" s="99"/>
      <c r="PO37" s="99"/>
      <c r="PP37" s="99"/>
      <c r="PQ37" s="99"/>
      <c r="PR37" s="99"/>
      <c r="PS37" s="99"/>
      <c r="PT37" s="99"/>
      <c r="PU37" s="99"/>
      <c r="PV37" s="99"/>
      <c r="PW37" s="99"/>
      <c r="PX37" s="99"/>
      <c r="PY37" s="99"/>
      <c r="PZ37" s="99"/>
      <c r="QA37" s="99"/>
      <c r="QB37" s="99"/>
      <c r="QC37" s="99"/>
      <c r="QD37" s="99"/>
      <c r="QE37" s="99"/>
      <c r="QF37" s="99"/>
      <c r="QG37" s="99"/>
      <c r="QH37" s="99"/>
      <c r="QI37" s="99"/>
      <c r="QJ37" s="99"/>
      <c r="QK37" s="99"/>
      <c r="QL37" s="99"/>
      <c r="QM37" s="99"/>
      <c r="QN37" s="99"/>
      <c r="QO37" s="99"/>
      <c r="QP37" s="99"/>
      <c r="QQ37" s="99"/>
      <c r="QR37" s="99"/>
      <c r="QS37" s="99"/>
      <c r="QT37" s="99"/>
      <c r="QU37" s="99"/>
      <c r="QV37" s="99"/>
      <c r="QW37" s="99"/>
      <c r="QX37" s="99"/>
      <c r="QY37" s="99"/>
      <c r="QZ37" s="99"/>
      <c r="RA37" s="99"/>
      <c r="RB37" s="99"/>
      <c r="RC37" s="99"/>
      <c r="RD37" s="99"/>
      <c r="RE37" s="99"/>
      <c r="RF37" s="99"/>
      <c r="RG37" s="99"/>
      <c r="RH37" s="99"/>
      <c r="RI37" s="99"/>
      <c r="RJ37" s="99"/>
      <c r="RK37" s="99"/>
      <c r="RL37" s="99"/>
      <c r="RM37" s="99"/>
      <c r="RN37" s="99"/>
      <c r="RO37" s="99"/>
      <c r="RP37" s="99"/>
      <c r="RQ37" s="99"/>
      <c r="RR37" s="99"/>
      <c r="RS37" s="99"/>
      <c r="RT37" s="99"/>
      <c r="RU37" s="99"/>
      <c r="RV37" s="99"/>
      <c r="RW37" s="99"/>
      <c r="RX37" s="99"/>
      <c r="RY37" s="99"/>
      <c r="RZ37" s="99"/>
      <c r="SA37" s="99"/>
      <c r="SB37" s="99"/>
      <c r="SC37" s="99"/>
      <c r="SD37" s="99"/>
      <c r="SE37" s="99"/>
      <c r="SF37" s="99"/>
      <c r="SG37" s="99"/>
      <c r="SH37" s="99"/>
      <c r="SI37" s="99"/>
      <c r="SJ37" s="99"/>
      <c r="SK37" s="99"/>
      <c r="SL37" s="99"/>
      <c r="SM37" s="99"/>
      <c r="SN37" s="99"/>
      <c r="SO37" s="99"/>
      <c r="SP37" s="99"/>
      <c r="SQ37" s="99"/>
      <c r="SR37" s="99"/>
      <c r="SS37" s="99"/>
      <c r="ST37" s="99"/>
      <c r="SU37" s="99"/>
      <c r="SV37" s="99"/>
      <c r="SW37" s="99"/>
      <c r="SX37" s="99"/>
      <c r="SY37" s="99"/>
      <c r="SZ37" s="99"/>
      <c r="TA37" s="99"/>
      <c r="TB37" s="99"/>
      <c r="TC37" s="99"/>
      <c r="TD37" s="99"/>
      <c r="TE37" s="99"/>
      <c r="TF37" s="99"/>
      <c r="TG37" s="99"/>
      <c r="TH37" s="99"/>
      <c r="TI37" s="99"/>
      <c r="TJ37" s="99"/>
      <c r="TK37" s="99"/>
      <c r="TL37" s="99"/>
      <c r="TM37" s="99"/>
      <c r="TN37" s="99"/>
      <c r="TO37" s="99"/>
      <c r="TP37" s="99"/>
      <c r="TQ37" s="99"/>
      <c r="TR37" s="99"/>
      <c r="TS37" s="99"/>
      <c r="TT37" s="99"/>
      <c r="TU37" s="99"/>
      <c r="TV37" s="99"/>
      <c r="TW37" s="99"/>
      <c r="TX37" s="99"/>
      <c r="TY37" s="99"/>
      <c r="TZ37" s="99"/>
      <c r="UA37" s="99"/>
      <c r="UB37" s="99"/>
      <c r="UC37" s="99"/>
      <c r="UD37" s="99"/>
      <c r="UE37" s="99"/>
      <c r="UF37" s="99"/>
      <c r="UG37" s="99"/>
      <c r="UH37" s="99"/>
      <c r="UI37" s="99"/>
      <c r="UJ37" s="99"/>
      <c r="UK37" s="99"/>
      <c r="UL37" s="99"/>
      <c r="UM37" s="99"/>
      <c r="UN37" s="99"/>
      <c r="UO37" s="99"/>
      <c r="UP37" s="99"/>
      <c r="UQ37" s="99"/>
      <c r="UR37" s="99"/>
      <c r="US37" s="99"/>
      <c r="UT37" s="99"/>
      <c r="UU37" s="99"/>
      <c r="UV37" s="99"/>
      <c r="UW37" s="99"/>
      <c r="UX37" s="99"/>
      <c r="UY37" s="99"/>
      <c r="UZ37" s="99"/>
      <c r="VA37" s="99"/>
      <c r="VB37" s="99"/>
      <c r="VC37" s="99"/>
      <c r="VD37" s="99"/>
      <c r="VE37" s="99"/>
      <c r="VF37" s="99"/>
      <c r="VG37" s="99"/>
      <c r="VH37" s="99"/>
      <c r="VI37" s="99"/>
      <c r="VJ37" s="99"/>
      <c r="VK37" s="99"/>
      <c r="VL37" s="99"/>
      <c r="VM37" s="99"/>
      <c r="VN37" s="99"/>
      <c r="VO37" s="99"/>
      <c r="VP37" s="99"/>
      <c r="VQ37" s="99"/>
      <c r="VR37" s="99"/>
      <c r="VS37" s="99"/>
      <c r="VT37" s="99"/>
      <c r="VU37" s="99"/>
      <c r="VV37" s="99"/>
      <c r="VW37" s="99"/>
      <c r="VX37" s="99"/>
      <c r="VY37" s="99"/>
      <c r="VZ37" s="99"/>
      <c r="WA37" s="99"/>
      <c r="WB37" s="99"/>
      <c r="WC37" s="99"/>
      <c r="WD37" s="99"/>
      <c r="WE37" s="99"/>
      <c r="WF37" s="99"/>
      <c r="WG37" s="99"/>
      <c r="WH37" s="99"/>
      <c r="WI37" s="99"/>
      <c r="WJ37" s="99"/>
      <c r="WK37" s="99"/>
      <c r="WL37" s="99"/>
      <c r="WM37" s="99"/>
      <c r="WN37" s="99"/>
      <c r="WO37" s="99"/>
      <c r="WP37" s="99"/>
      <c r="WQ37" s="99"/>
      <c r="WR37" s="99"/>
      <c r="WS37" s="99"/>
      <c r="WT37" s="99"/>
      <c r="WU37" s="99"/>
      <c r="WV37" s="99"/>
      <c r="WW37" s="99"/>
      <c r="WX37" s="99"/>
      <c r="WY37" s="99"/>
      <c r="WZ37" s="99"/>
      <c r="XA37" s="99"/>
    </row>
    <row r="38" spans="1:625" s="16" customFormat="1">
      <c r="A38" s="99"/>
      <c r="B38" s="12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  <c r="IW38" s="99"/>
      <c r="IX38" s="99"/>
      <c r="IY38" s="99"/>
      <c r="IZ38" s="99"/>
      <c r="JA38" s="99"/>
      <c r="JB38" s="99"/>
      <c r="JC38" s="99"/>
      <c r="JD38" s="99"/>
      <c r="JE38" s="99"/>
      <c r="JF38" s="99"/>
      <c r="JG38" s="99"/>
      <c r="JH38" s="99"/>
      <c r="JI38" s="99"/>
      <c r="JJ38" s="99"/>
      <c r="JK38" s="99"/>
      <c r="JL38" s="99"/>
      <c r="JM38" s="99"/>
      <c r="JN38" s="99"/>
      <c r="JO38" s="99"/>
      <c r="JP38" s="99"/>
      <c r="JQ38" s="99"/>
      <c r="JR38" s="99"/>
      <c r="JS38" s="99"/>
      <c r="JT38" s="99"/>
      <c r="JU38" s="99"/>
      <c r="JV38" s="99"/>
      <c r="JW38" s="99"/>
      <c r="JX38" s="99"/>
      <c r="JY38" s="99"/>
      <c r="JZ38" s="99"/>
      <c r="KA38" s="99"/>
      <c r="KB38" s="99"/>
      <c r="KC38" s="99"/>
      <c r="KD38" s="99"/>
      <c r="KE38" s="99"/>
      <c r="KF38" s="99"/>
      <c r="KG38" s="99"/>
      <c r="KH38" s="99"/>
      <c r="KI38" s="99"/>
      <c r="KJ38" s="99"/>
      <c r="KK38" s="99"/>
      <c r="KL38" s="99"/>
      <c r="KM38" s="99"/>
      <c r="KN38" s="99"/>
      <c r="KO38" s="99"/>
      <c r="KP38" s="99"/>
      <c r="KQ38" s="99"/>
      <c r="KR38" s="99"/>
      <c r="KS38" s="99"/>
      <c r="KT38" s="99"/>
      <c r="KU38" s="99"/>
      <c r="KV38" s="99"/>
      <c r="KW38" s="99"/>
      <c r="KX38" s="99"/>
      <c r="KY38" s="99"/>
      <c r="KZ38" s="99"/>
      <c r="LA38" s="99"/>
      <c r="LB38" s="99"/>
      <c r="LC38" s="99"/>
      <c r="LD38" s="99"/>
      <c r="LE38" s="99"/>
      <c r="LF38" s="99"/>
      <c r="LG38" s="99"/>
      <c r="LH38" s="99"/>
      <c r="LI38" s="99"/>
      <c r="LJ38" s="99"/>
      <c r="LK38" s="99"/>
      <c r="LL38" s="99"/>
      <c r="LM38" s="99"/>
      <c r="LN38" s="99"/>
      <c r="LO38" s="99"/>
      <c r="LP38" s="99"/>
      <c r="LQ38" s="99"/>
      <c r="LR38" s="99"/>
      <c r="LS38" s="99"/>
      <c r="LT38" s="99"/>
      <c r="LU38" s="99"/>
      <c r="LV38" s="99"/>
      <c r="LW38" s="99"/>
      <c r="LX38" s="99"/>
      <c r="LY38" s="99"/>
      <c r="LZ38" s="99"/>
      <c r="MA38" s="99"/>
      <c r="MB38" s="99"/>
      <c r="MC38" s="99"/>
      <c r="MD38" s="99"/>
      <c r="ME38" s="99"/>
      <c r="MF38" s="99"/>
      <c r="MG38" s="99"/>
      <c r="MH38" s="99"/>
      <c r="MI38" s="99"/>
      <c r="MJ38" s="99"/>
      <c r="MK38" s="99"/>
      <c r="ML38" s="99"/>
      <c r="MM38" s="99"/>
      <c r="MN38" s="99"/>
      <c r="MO38" s="99"/>
      <c r="MP38" s="99"/>
      <c r="MQ38" s="99"/>
      <c r="MR38" s="99"/>
      <c r="MS38" s="99"/>
      <c r="MT38" s="99"/>
      <c r="MU38" s="99"/>
      <c r="MV38" s="99"/>
      <c r="MW38" s="99"/>
      <c r="MX38" s="99"/>
      <c r="MY38" s="99"/>
      <c r="MZ38" s="99"/>
      <c r="NA38" s="99"/>
      <c r="NB38" s="99"/>
      <c r="NC38" s="99"/>
      <c r="ND38" s="99"/>
      <c r="NE38" s="99"/>
      <c r="NF38" s="99"/>
      <c r="NG38" s="99"/>
      <c r="NH38" s="99"/>
      <c r="NI38" s="99"/>
      <c r="NJ38" s="99"/>
      <c r="NK38" s="99"/>
      <c r="NL38" s="99"/>
      <c r="NM38" s="99"/>
      <c r="NN38" s="99"/>
      <c r="NO38" s="99"/>
      <c r="NP38" s="99"/>
      <c r="NQ38" s="99"/>
      <c r="NR38" s="99"/>
      <c r="NS38" s="99"/>
      <c r="NT38" s="99"/>
      <c r="NU38" s="99"/>
      <c r="NV38" s="99"/>
      <c r="NW38" s="99"/>
      <c r="NX38" s="99"/>
      <c r="NY38" s="99"/>
      <c r="NZ38" s="99"/>
      <c r="OA38" s="99"/>
      <c r="OB38" s="99"/>
      <c r="OC38" s="99"/>
      <c r="OD38" s="99"/>
      <c r="OE38" s="99"/>
      <c r="OF38" s="99"/>
      <c r="OG38" s="99"/>
      <c r="OH38" s="99"/>
      <c r="OI38" s="99"/>
      <c r="OJ38" s="99"/>
      <c r="OK38" s="99"/>
      <c r="OL38" s="99"/>
      <c r="OM38" s="99"/>
      <c r="ON38" s="99"/>
      <c r="OO38" s="99"/>
      <c r="OP38" s="99"/>
      <c r="OQ38" s="99"/>
      <c r="OR38" s="99"/>
      <c r="OS38" s="99"/>
      <c r="OT38" s="99"/>
      <c r="OU38" s="99"/>
      <c r="OV38" s="99"/>
      <c r="OW38" s="99"/>
      <c r="OX38" s="99"/>
      <c r="OY38" s="99"/>
      <c r="OZ38" s="99"/>
      <c r="PA38" s="99"/>
      <c r="PB38" s="99"/>
      <c r="PC38" s="99"/>
      <c r="PD38" s="99"/>
      <c r="PE38" s="99"/>
      <c r="PF38" s="99"/>
      <c r="PG38" s="99"/>
      <c r="PH38" s="99"/>
      <c r="PI38" s="99"/>
      <c r="PJ38" s="99"/>
      <c r="PK38" s="99"/>
      <c r="PL38" s="99"/>
      <c r="PM38" s="99"/>
      <c r="PN38" s="99"/>
      <c r="PO38" s="99"/>
      <c r="PP38" s="99"/>
      <c r="PQ38" s="99"/>
      <c r="PR38" s="99"/>
      <c r="PS38" s="99"/>
      <c r="PT38" s="99"/>
      <c r="PU38" s="99"/>
      <c r="PV38" s="99"/>
      <c r="PW38" s="99"/>
      <c r="PX38" s="99"/>
      <c r="PY38" s="99"/>
      <c r="PZ38" s="99"/>
      <c r="QA38" s="99"/>
      <c r="QB38" s="99"/>
      <c r="QC38" s="99"/>
      <c r="QD38" s="99"/>
      <c r="QE38" s="99"/>
      <c r="QF38" s="99"/>
      <c r="QG38" s="99"/>
      <c r="QH38" s="99"/>
      <c r="QI38" s="99"/>
      <c r="QJ38" s="99"/>
      <c r="QK38" s="99"/>
      <c r="QL38" s="99"/>
      <c r="QM38" s="99"/>
      <c r="QN38" s="99"/>
      <c r="QO38" s="99"/>
      <c r="QP38" s="99"/>
      <c r="QQ38" s="99"/>
      <c r="QR38" s="99"/>
      <c r="QS38" s="99"/>
      <c r="QT38" s="99"/>
      <c r="QU38" s="99"/>
      <c r="QV38" s="99"/>
      <c r="QW38" s="99"/>
      <c r="QX38" s="99"/>
      <c r="QY38" s="99"/>
      <c r="QZ38" s="99"/>
      <c r="RA38" s="99"/>
      <c r="RB38" s="99"/>
      <c r="RC38" s="99"/>
      <c r="RD38" s="99"/>
      <c r="RE38" s="99"/>
      <c r="RF38" s="99"/>
      <c r="RG38" s="99"/>
      <c r="RH38" s="99"/>
      <c r="RI38" s="99"/>
      <c r="RJ38" s="99"/>
      <c r="RK38" s="99"/>
      <c r="RL38" s="99"/>
      <c r="RM38" s="99"/>
      <c r="RN38" s="99"/>
      <c r="RO38" s="99"/>
      <c r="RP38" s="99"/>
      <c r="RQ38" s="99"/>
      <c r="RR38" s="99"/>
      <c r="RS38" s="99"/>
      <c r="RT38" s="99"/>
      <c r="RU38" s="99"/>
      <c r="RV38" s="99"/>
      <c r="RW38" s="99"/>
      <c r="RX38" s="99"/>
      <c r="RY38" s="99"/>
      <c r="RZ38" s="99"/>
      <c r="SA38" s="99"/>
      <c r="SB38" s="99"/>
      <c r="SC38" s="99"/>
      <c r="SD38" s="99"/>
      <c r="SE38" s="99"/>
      <c r="SF38" s="99"/>
      <c r="SG38" s="99"/>
      <c r="SH38" s="99"/>
      <c r="SI38" s="99"/>
      <c r="SJ38" s="99"/>
      <c r="SK38" s="99"/>
      <c r="SL38" s="99"/>
      <c r="SM38" s="99"/>
      <c r="SN38" s="99"/>
      <c r="SO38" s="99"/>
      <c r="SP38" s="99"/>
      <c r="SQ38" s="99"/>
      <c r="SR38" s="99"/>
      <c r="SS38" s="99"/>
      <c r="ST38" s="99"/>
      <c r="SU38" s="99"/>
      <c r="SV38" s="99"/>
      <c r="SW38" s="99"/>
      <c r="SX38" s="99"/>
      <c r="SY38" s="99"/>
      <c r="SZ38" s="99"/>
      <c r="TA38" s="99"/>
      <c r="TB38" s="99"/>
      <c r="TC38" s="99"/>
      <c r="TD38" s="99"/>
      <c r="TE38" s="99"/>
      <c r="TF38" s="99"/>
      <c r="TG38" s="99"/>
      <c r="TH38" s="99"/>
      <c r="TI38" s="99"/>
      <c r="TJ38" s="99"/>
      <c r="TK38" s="99"/>
      <c r="TL38" s="99"/>
      <c r="TM38" s="99"/>
      <c r="TN38" s="99"/>
      <c r="TO38" s="99"/>
      <c r="TP38" s="99"/>
      <c r="TQ38" s="99"/>
      <c r="TR38" s="99"/>
      <c r="TS38" s="99"/>
      <c r="TT38" s="99"/>
      <c r="TU38" s="99"/>
      <c r="TV38" s="99"/>
      <c r="TW38" s="99"/>
      <c r="TX38" s="99"/>
      <c r="TY38" s="99"/>
      <c r="TZ38" s="99"/>
      <c r="UA38" s="99"/>
      <c r="UB38" s="99"/>
      <c r="UC38" s="99"/>
      <c r="UD38" s="99"/>
      <c r="UE38" s="99"/>
      <c r="UF38" s="99"/>
      <c r="UG38" s="99"/>
      <c r="UH38" s="99"/>
      <c r="UI38" s="99"/>
      <c r="UJ38" s="99"/>
      <c r="UK38" s="99"/>
      <c r="UL38" s="99"/>
      <c r="UM38" s="99"/>
      <c r="UN38" s="99"/>
      <c r="UO38" s="99"/>
      <c r="UP38" s="99"/>
      <c r="UQ38" s="99"/>
      <c r="UR38" s="99"/>
      <c r="US38" s="99"/>
      <c r="UT38" s="99"/>
      <c r="UU38" s="99"/>
      <c r="UV38" s="99"/>
      <c r="UW38" s="99"/>
      <c r="UX38" s="99"/>
      <c r="UY38" s="99"/>
      <c r="UZ38" s="99"/>
      <c r="VA38" s="99"/>
      <c r="VB38" s="99"/>
      <c r="VC38" s="99"/>
      <c r="VD38" s="99"/>
      <c r="VE38" s="99"/>
      <c r="VF38" s="99"/>
      <c r="VG38" s="99"/>
      <c r="VH38" s="99"/>
      <c r="VI38" s="99"/>
      <c r="VJ38" s="99"/>
      <c r="VK38" s="99"/>
      <c r="VL38" s="99"/>
      <c r="VM38" s="99"/>
      <c r="VN38" s="99"/>
      <c r="VO38" s="99"/>
      <c r="VP38" s="99"/>
      <c r="VQ38" s="99"/>
      <c r="VR38" s="99"/>
      <c r="VS38" s="99"/>
      <c r="VT38" s="99"/>
      <c r="VU38" s="99"/>
      <c r="VV38" s="99"/>
      <c r="VW38" s="99"/>
      <c r="VX38" s="99"/>
      <c r="VY38" s="99"/>
      <c r="VZ38" s="99"/>
      <c r="WA38" s="99"/>
      <c r="WB38" s="99"/>
      <c r="WC38" s="99"/>
      <c r="WD38" s="99"/>
      <c r="WE38" s="99"/>
      <c r="WF38" s="99"/>
      <c r="WG38" s="99"/>
      <c r="WH38" s="99"/>
      <c r="WI38" s="99"/>
      <c r="WJ38" s="99"/>
      <c r="WK38" s="99"/>
      <c r="WL38" s="99"/>
      <c r="WM38" s="99"/>
      <c r="WN38" s="99"/>
      <c r="WO38" s="99"/>
      <c r="WP38" s="99"/>
      <c r="WQ38" s="99"/>
      <c r="WR38" s="99"/>
      <c r="WS38" s="99"/>
      <c r="WT38" s="99"/>
      <c r="WU38" s="99"/>
      <c r="WV38" s="99"/>
      <c r="WW38" s="99"/>
      <c r="WX38" s="99"/>
      <c r="WY38" s="99"/>
      <c r="WZ38" s="99"/>
      <c r="XA38" s="99"/>
    </row>
    <row r="39" spans="1:625" s="16" customFormat="1">
      <c r="A39" s="9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360"/>
      <c r="P39" s="360"/>
      <c r="Q39" s="360"/>
      <c r="R39" s="360"/>
      <c r="S39" s="360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  <c r="IW39" s="99"/>
      <c r="IX39" s="99"/>
      <c r="IY39" s="99"/>
      <c r="IZ39" s="99"/>
      <c r="JA39" s="99"/>
      <c r="JB39" s="99"/>
      <c r="JC39" s="99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9"/>
      <c r="JT39" s="99"/>
      <c r="JU39" s="99"/>
      <c r="JV39" s="99"/>
      <c r="JW39" s="99"/>
      <c r="JX39" s="99"/>
      <c r="JY39" s="99"/>
      <c r="JZ39" s="99"/>
      <c r="KA39" s="99"/>
      <c r="KB39" s="99"/>
      <c r="KC39" s="99"/>
      <c r="KD39" s="99"/>
      <c r="KE39" s="99"/>
      <c r="KF39" s="99"/>
      <c r="KG39" s="99"/>
      <c r="KH39" s="99"/>
      <c r="KI39" s="99"/>
      <c r="KJ39" s="99"/>
      <c r="KK39" s="99"/>
      <c r="KL39" s="99"/>
      <c r="KM39" s="99"/>
      <c r="KN39" s="99"/>
      <c r="KO39" s="99"/>
      <c r="KP39" s="99"/>
      <c r="KQ39" s="99"/>
      <c r="KR39" s="99"/>
      <c r="KS39" s="99"/>
      <c r="KT39" s="99"/>
      <c r="KU39" s="99"/>
      <c r="KV39" s="99"/>
      <c r="KW39" s="99"/>
      <c r="KX39" s="99"/>
      <c r="KY39" s="99"/>
      <c r="KZ39" s="99"/>
      <c r="LA39" s="99"/>
      <c r="LB39" s="99"/>
      <c r="LC39" s="99"/>
      <c r="LD39" s="99"/>
      <c r="LE39" s="99"/>
      <c r="LF39" s="99"/>
      <c r="LG39" s="99"/>
      <c r="LH39" s="99"/>
      <c r="LI39" s="99"/>
      <c r="LJ39" s="99"/>
      <c r="LK39" s="99"/>
      <c r="LL39" s="99"/>
      <c r="LM39" s="99"/>
      <c r="LN39" s="99"/>
      <c r="LO39" s="99"/>
      <c r="LP39" s="99"/>
      <c r="LQ39" s="99"/>
      <c r="LR39" s="99"/>
      <c r="LS39" s="99"/>
      <c r="LT39" s="99"/>
      <c r="LU39" s="99"/>
      <c r="LV39" s="99"/>
      <c r="LW39" s="99"/>
      <c r="LX39" s="99"/>
      <c r="LY39" s="99"/>
      <c r="LZ39" s="99"/>
      <c r="MA39" s="99"/>
      <c r="MB39" s="99"/>
      <c r="MC39" s="99"/>
      <c r="MD39" s="99"/>
      <c r="ME39" s="99"/>
      <c r="MF39" s="99"/>
      <c r="MG39" s="99"/>
      <c r="MH39" s="99"/>
      <c r="MI39" s="99"/>
      <c r="MJ39" s="99"/>
      <c r="MK39" s="99"/>
      <c r="ML39" s="99"/>
      <c r="MM39" s="99"/>
      <c r="MN39" s="99"/>
      <c r="MO39" s="99"/>
      <c r="MP39" s="99"/>
      <c r="MQ39" s="99"/>
      <c r="MR39" s="99"/>
      <c r="MS39" s="99"/>
      <c r="MT39" s="99"/>
      <c r="MU39" s="99"/>
      <c r="MV39" s="99"/>
      <c r="MW39" s="99"/>
      <c r="MX39" s="99"/>
      <c r="MY39" s="99"/>
      <c r="MZ39" s="99"/>
      <c r="NA39" s="99"/>
      <c r="NB39" s="99"/>
      <c r="NC39" s="99"/>
      <c r="ND39" s="99"/>
      <c r="NE39" s="99"/>
      <c r="NF39" s="99"/>
      <c r="NG39" s="99"/>
      <c r="NH39" s="99"/>
      <c r="NI39" s="99"/>
      <c r="NJ39" s="99"/>
      <c r="NK39" s="99"/>
      <c r="NL39" s="99"/>
      <c r="NM39" s="99"/>
      <c r="NN39" s="99"/>
      <c r="NO39" s="99"/>
      <c r="NP39" s="99"/>
      <c r="NQ39" s="99"/>
      <c r="NR39" s="99"/>
      <c r="NS39" s="99"/>
      <c r="NT39" s="99"/>
      <c r="NU39" s="99"/>
      <c r="NV39" s="99"/>
      <c r="NW39" s="99"/>
      <c r="NX39" s="99"/>
      <c r="NY39" s="99"/>
      <c r="NZ39" s="99"/>
      <c r="OA39" s="99"/>
      <c r="OB39" s="99"/>
      <c r="OC39" s="99"/>
      <c r="OD39" s="99"/>
      <c r="OE39" s="99"/>
      <c r="OF39" s="99"/>
      <c r="OG39" s="99"/>
      <c r="OH39" s="99"/>
      <c r="OI39" s="99"/>
      <c r="OJ39" s="99"/>
      <c r="OK39" s="99"/>
      <c r="OL39" s="99"/>
      <c r="OM39" s="99"/>
      <c r="ON39" s="99"/>
      <c r="OO39" s="99"/>
      <c r="OP39" s="99"/>
      <c r="OQ39" s="99"/>
      <c r="OR39" s="99"/>
      <c r="OS39" s="99"/>
      <c r="OT39" s="99"/>
      <c r="OU39" s="99"/>
      <c r="OV39" s="99"/>
      <c r="OW39" s="99"/>
      <c r="OX39" s="99"/>
      <c r="OY39" s="99"/>
      <c r="OZ39" s="99"/>
      <c r="PA39" s="99"/>
      <c r="PB39" s="99"/>
      <c r="PC39" s="99"/>
      <c r="PD39" s="99"/>
      <c r="PE39" s="99"/>
      <c r="PF39" s="99"/>
      <c r="PG39" s="99"/>
      <c r="PH39" s="99"/>
      <c r="PI39" s="99"/>
      <c r="PJ39" s="99"/>
      <c r="PK39" s="99"/>
      <c r="PL39" s="99"/>
      <c r="PM39" s="99"/>
      <c r="PN39" s="99"/>
      <c r="PO39" s="99"/>
      <c r="PP39" s="99"/>
      <c r="PQ39" s="99"/>
      <c r="PR39" s="99"/>
      <c r="PS39" s="99"/>
      <c r="PT39" s="99"/>
      <c r="PU39" s="99"/>
      <c r="PV39" s="99"/>
      <c r="PW39" s="99"/>
      <c r="PX39" s="99"/>
      <c r="PY39" s="99"/>
      <c r="PZ39" s="99"/>
      <c r="QA39" s="99"/>
      <c r="QB39" s="99"/>
      <c r="QC39" s="99"/>
      <c r="QD39" s="99"/>
      <c r="QE39" s="99"/>
      <c r="QF39" s="99"/>
      <c r="QG39" s="99"/>
      <c r="QH39" s="99"/>
      <c r="QI39" s="99"/>
      <c r="QJ39" s="99"/>
      <c r="QK39" s="99"/>
      <c r="QL39" s="99"/>
      <c r="QM39" s="99"/>
      <c r="QN39" s="99"/>
      <c r="QO39" s="99"/>
      <c r="QP39" s="99"/>
      <c r="QQ39" s="99"/>
      <c r="QR39" s="99"/>
      <c r="QS39" s="99"/>
      <c r="QT39" s="99"/>
      <c r="QU39" s="99"/>
      <c r="QV39" s="99"/>
      <c r="QW39" s="99"/>
      <c r="QX39" s="99"/>
      <c r="QY39" s="99"/>
      <c r="QZ39" s="99"/>
      <c r="RA39" s="99"/>
      <c r="RB39" s="99"/>
      <c r="RC39" s="99"/>
      <c r="RD39" s="99"/>
      <c r="RE39" s="99"/>
      <c r="RF39" s="99"/>
      <c r="RG39" s="99"/>
      <c r="RH39" s="99"/>
      <c r="RI39" s="99"/>
      <c r="RJ39" s="99"/>
      <c r="RK39" s="99"/>
      <c r="RL39" s="99"/>
      <c r="RM39" s="99"/>
      <c r="RN39" s="99"/>
      <c r="RO39" s="99"/>
      <c r="RP39" s="99"/>
      <c r="RQ39" s="99"/>
      <c r="RR39" s="99"/>
      <c r="RS39" s="99"/>
      <c r="RT39" s="99"/>
      <c r="RU39" s="99"/>
      <c r="RV39" s="99"/>
      <c r="RW39" s="99"/>
      <c r="RX39" s="99"/>
      <c r="RY39" s="99"/>
      <c r="RZ39" s="99"/>
      <c r="SA39" s="99"/>
      <c r="SB39" s="99"/>
      <c r="SC39" s="99"/>
      <c r="SD39" s="99"/>
      <c r="SE39" s="99"/>
      <c r="SF39" s="99"/>
      <c r="SG39" s="99"/>
      <c r="SH39" s="99"/>
      <c r="SI39" s="99"/>
      <c r="SJ39" s="99"/>
      <c r="SK39" s="99"/>
      <c r="SL39" s="99"/>
      <c r="SM39" s="99"/>
      <c r="SN39" s="99"/>
      <c r="SO39" s="99"/>
      <c r="SP39" s="99"/>
      <c r="SQ39" s="99"/>
      <c r="SR39" s="99"/>
      <c r="SS39" s="99"/>
      <c r="ST39" s="99"/>
      <c r="SU39" s="99"/>
      <c r="SV39" s="99"/>
      <c r="SW39" s="99"/>
      <c r="SX39" s="99"/>
      <c r="SY39" s="99"/>
      <c r="SZ39" s="99"/>
      <c r="TA39" s="99"/>
      <c r="TB39" s="99"/>
      <c r="TC39" s="99"/>
      <c r="TD39" s="99"/>
      <c r="TE39" s="99"/>
      <c r="TF39" s="99"/>
      <c r="TG39" s="99"/>
      <c r="TH39" s="99"/>
      <c r="TI39" s="99"/>
      <c r="TJ39" s="99"/>
      <c r="TK39" s="99"/>
      <c r="TL39" s="99"/>
      <c r="TM39" s="99"/>
      <c r="TN39" s="99"/>
      <c r="TO39" s="99"/>
      <c r="TP39" s="99"/>
      <c r="TQ39" s="99"/>
      <c r="TR39" s="99"/>
      <c r="TS39" s="99"/>
      <c r="TT39" s="99"/>
      <c r="TU39" s="99"/>
      <c r="TV39" s="99"/>
      <c r="TW39" s="99"/>
      <c r="TX39" s="99"/>
      <c r="TY39" s="99"/>
      <c r="TZ39" s="99"/>
      <c r="UA39" s="99"/>
      <c r="UB39" s="99"/>
      <c r="UC39" s="99"/>
      <c r="UD39" s="99"/>
      <c r="UE39" s="99"/>
      <c r="UF39" s="99"/>
      <c r="UG39" s="99"/>
      <c r="UH39" s="99"/>
      <c r="UI39" s="99"/>
      <c r="UJ39" s="99"/>
      <c r="UK39" s="99"/>
      <c r="UL39" s="99"/>
      <c r="UM39" s="99"/>
      <c r="UN39" s="99"/>
      <c r="UO39" s="99"/>
      <c r="UP39" s="99"/>
      <c r="UQ39" s="99"/>
      <c r="UR39" s="99"/>
      <c r="US39" s="99"/>
      <c r="UT39" s="99"/>
      <c r="UU39" s="99"/>
      <c r="UV39" s="99"/>
      <c r="UW39" s="99"/>
      <c r="UX39" s="99"/>
      <c r="UY39" s="99"/>
      <c r="UZ39" s="99"/>
      <c r="VA39" s="99"/>
      <c r="VB39" s="99"/>
      <c r="VC39" s="99"/>
      <c r="VD39" s="99"/>
      <c r="VE39" s="99"/>
      <c r="VF39" s="99"/>
      <c r="VG39" s="99"/>
      <c r="VH39" s="99"/>
      <c r="VI39" s="99"/>
      <c r="VJ39" s="99"/>
      <c r="VK39" s="99"/>
      <c r="VL39" s="99"/>
      <c r="VM39" s="99"/>
      <c r="VN39" s="99"/>
      <c r="VO39" s="99"/>
      <c r="VP39" s="99"/>
      <c r="VQ39" s="99"/>
      <c r="VR39" s="99"/>
      <c r="VS39" s="99"/>
      <c r="VT39" s="99"/>
      <c r="VU39" s="99"/>
      <c r="VV39" s="99"/>
      <c r="VW39" s="99"/>
      <c r="VX39" s="99"/>
      <c r="VY39" s="99"/>
      <c r="VZ39" s="99"/>
      <c r="WA39" s="99"/>
      <c r="WB39" s="99"/>
      <c r="WC39" s="99"/>
      <c r="WD39" s="99"/>
      <c r="WE39" s="99"/>
      <c r="WF39" s="99"/>
      <c r="WG39" s="99"/>
      <c r="WH39" s="99"/>
      <c r="WI39" s="99"/>
      <c r="WJ39" s="99"/>
      <c r="WK39" s="99"/>
      <c r="WL39" s="99"/>
      <c r="WM39" s="99"/>
      <c r="WN39" s="99"/>
      <c r="WO39" s="99"/>
      <c r="WP39" s="99"/>
      <c r="WQ39" s="99"/>
      <c r="WR39" s="99"/>
      <c r="WS39" s="99"/>
      <c r="WT39" s="99"/>
      <c r="WU39" s="99"/>
      <c r="WV39" s="99"/>
      <c r="WW39" s="99"/>
      <c r="WX39" s="99"/>
      <c r="WY39" s="99"/>
      <c r="WZ39" s="99"/>
      <c r="XA39" s="99"/>
    </row>
    <row r="40" spans="1:625" s="16" customFormat="1">
      <c r="A40" s="9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  <c r="IW40" s="99"/>
      <c r="IX40" s="99"/>
      <c r="IY40" s="99"/>
      <c r="IZ40" s="99"/>
      <c r="JA40" s="99"/>
      <c r="JB40" s="99"/>
      <c r="JC40" s="99"/>
      <c r="JD40" s="99"/>
      <c r="JE40" s="99"/>
      <c r="JF40" s="99"/>
      <c r="JG40" s="99"/>
      <c r="JH40" s="99"/>
      <c r="JI40" s="99"/>
      <c r="JJ40" s="99"/>
      <c r="JK40" s="99"/>
      <c r="JL40" s="99"/>
      <c r="JM40" s="99"/>
      <c r="JN40" s="99"/>
      <c r="JO40" s="99"/>
      <c r="JP40" s="99"/>
      <c r="JQ40" s="99"/>
      <c r="JR40" s="99"/>
      <c r="JS40" s="99"/>
      <c r="JT40" s="99"/>
      <c r="JU40" s="99"/>
      <c r="JV40" s="99"/>
      <c r="JW40" s="99"/>
      <c r="JX40" s="99"/>
      <c r="JY40" s="99"/>
      <c r="JZ40" s="99"/>
      <c r="KA40" s="99"/>
      <c r="KB40" s="99"/>
      <c r="KC40" s="99"/>
      <c r="KD40" s="99"/>
      <c r="KE40" s="99"/>
      <c r="KF40" s="99"/>
      <c r="KG40" s="99"/>
      <c r="KH40" s="99"/>
      <c r="KI40" s="99"/>
      <c r="KJ40" s="99"/>
      <c r="KK40" s="99"/>
      <c r="KL40" s="99"/>
      <c r="KM40" s="99"/>
      <c r="KN40" s="99"/>
      <c r="KO40" s="99"/>
      <c r="KP40" s="99"/>
      <c r="KQ40" s="99"/>
      <c r="KR40" s="99"/>
      <c r="KS40" s="99"/>
      <c r="KT40" s="99"/>
      <c r="KU40" s="99"/>
      <c r="KV40" s="99"/>
      <c r="KW40" s="99"/>
      <c r="KX40" s="99"/>
      <c r="KY40" s="99"/>
      <c r="KZ40" s="99"/>
      <c r="LA40" s="99"/>
      <c r="LB40" s="99"/>
      <c r="LC40" s="99"/>
      <c r="LD40" s="99"/>
      <c r="LE40" s="99"/>
      <c r="LF40" s="99"/>
      <c r="LG40" s="99"/>
      <c r="LH40" s="99"/>
      <c r="LI40" s="99"/>
      <c r="LJ40" s="99"/>
      <c r="LK40" s="99"/>
      <c r="LL40" s="99"/>
      <c r="LM40" s="99"/>
      <c r="LN40" s="99"/>
      <c r="LO40" s="99"/>
      <c r="LP40" s="99"/>
      <c r="LQ40" s="99"/>
      <c r="LR40" s="99"/>
      <c r="LS40" s="99"/>
      <c r="LT40" s="99"/>
      <c r="LU40" s="99"/>
      <c r="LV40" s="99"/>
      <c r="LW40" s="99"/>
      <c r="LX40" s="99"/>
      <c r="LY40" s="99"/>
      <c r="LZ40" s="99"/>
      <c r="MA40" s="99"/>
      <c r="MB40" s="99"/>
      <c r="MC40" s="99"/>
      <c r="MD40" s="99"/>
      <c r="ME40" s="99"/>
      <c r="MF40" s="99"/>
      <c r="MG40" s="99"/>
      <c r="MH40" s="99"/>
      <c r="MI40" s="99"/>
      <c r="MJ40" s="99"/>
      <c r="MK40" s="99"/>
      <c r="ML40" s="99"/>
      <c r="MM40" s="99"/>
      <c r="MN40" s="99"/>
      <c r="MO40" s="99"/>
      <c r="MP40" s="99"/>
      <c r="MQ40" s="99"/>
      <c r="MR40" s="99"/>
      <c r="MS40" s="99"/>
      <c r="MT40" s="99"/>
      <c r="MU40" s="99"/>
      <c r="MV40" s="99"/>
      <c r="MW40" s="99"/>
      <c r="MX40" s="99"/>
      <c r="MY40" s="99"/>
      <c r="MZ40" s="99"/>
      <c r="NA40" s="99"/>
      <c r="NB40" s="99"/>
      <c r="NC40" s="99"/>
      <c r="ND40" s="99"/>
      <c r="NE40" s="99"/>
      <c r="NF40" s="99"/>
      <c r="NG40" s="99"/>
      <c r="NH40" s="99"/>
      <c r="NI40" s="99"/>
      <c r="NJ40" s="99"/>
      <c r="NK40" s="99"/>
      <c r="NL40" s="99"/>
      <c r="NM40" s="99"/>
      <c r="NN40" s="99"/>
      <c r="NO40" s="99"/>
      <c r="NP40" s="99"/>
      <c r="NQ40" s="99"/>
      <c r="NR40" s="99"/>
      <c r="NS40" s="99"/>
      <c r="NT40" s="99"/>
      <c r="NU40" s="99"/>
      <c r="NV40" s="99"/>
      <c r="NW40" s="99"/>
      <c r="NX40" s="99"/>
      <c r="NY40" s="99"/>
      <c r="NZ40" s="99"/>
      <c r="OA40" s="99"/>
      <c r="OB40" s="99"/>
      <c r="OC40" s="99"/>
      <c r="OD40" s="99"/>
      <c r="OE40" s="99"/>
      <c r="OF40" s="99"/>
      <c r="OG40" s="99"/>
      <c r="OH40" s="99"/>
      <c r="OI40" s="99"/>
      <c r="OJ40" s="99"/>
      <c r="OK40" s="99"/>
      <c r="OL40" s="99"/>
      <c r="OM40" s="99"/>
      <c r="ON40" s="99"/>
      <c r="OO40" s="99"/>
      <c r="OP40" s="99"/>
      <c r="OQ40" s="99"/>
      <c r="OR40" s="99"/>
      <c r="OS40" s="99"/>
      <c r="OT40" s="99"/>
      <c r="OU40" s="99"/>
      <c r="OV40" s="99"/>
      <c r="OW40" s="99"/>
      <c r="OX40" s="99"/>
      <c r="OY40" s="99"/>
      <c r="OZ40" s="99"/>
      <c r="PA40" s="99"/>
      <c r="PB40" s="99"/>
      <c r="PC40" s="99"/>
      <c r="PD40" s="99"/>
      <c r="PE40" s="99"/>
      <c r="PF40" s="99"/>
      <c r="PG40" s="99"/>
      <c r="PH40" s="99"/>
      <c r="PI40" s="99"/>
      <c r="PJ40" s="99"/>
      <c r="PK40" s="99"/>
      <c r="PL40" s="99"/>
      <c r="PM40" s="99"/>
      <c r="PN40" s="99"/>
      <c r="PO40" s="99"/>
      <c r="PP40" s="99"/>
      <c r="PQ40" s="99"/>
      <c r="PR40" s="99"/>
      <c r="PS40" s="99"/>
      <c r="PT40" s="99"/>
      <c r="PU40" s="99"/>
      <c r="PV40" s="99"/>
      <c r="PW40" s="99"/>
      <c r="PX40" s="99"/>
      <c r="PY40" s="99"/>
      <c r="PZ40" s="99"/>
      <c r="QA40" s="99"/>
      <c r="QB40" s="99"/>
      <c r="QC40" s="99"/>
      <c r="QD40" s="99"/>
      <c r="QE40" s="99"/>
      <c r="QF40" s="99"/>
      <c r="QG40" s="99"/>
      <c r="QH40" s="99"/>
      <c r="QI40" s="99"/>
      <c r="QJ40" s="99"/>
      <c r="QK40" s="99"/>
      <c r="QL40" s="99"/>
      <c r="QM40" s="99"/>
      <c r="QN40" s="99"/>
      <c r="QO40" s="99"/>
      <c r="QP40" s="99"/>
      <c r="QQ40" s="99"/>
      <c r="QR40" s="99"/>
      <c r="QS40" s="99"/>
      <c r="QT40" s="99"/>
      <c r="QU40" s="99"/>
      <c r="QV40" s="99"/>
      <c r="QW40" s="99"/>
      <c r="QX40" s="99"/>
      <c r="QY40" s="99"/>
      <c r="QZ40" s="99"/>
      <c r="RA40" s="99"/>
      <c r="RB40" s="99"/>
      <c r="RC40" s="99"/>
      <c r="RD40" s="99"/>
      <c r="RE40" s="99"/>
      <c r="RF40" s="99"/>
      <c r="RG40" s="99"/>
      <c r="RH40" s="99"/>
      <c r="RI40" s="99"/>
      <c r="RJ40" s="99"/>
      <c r="RK40" s="99"/>
      <c r="RL40" s="99"/>
      <c r="RM40" s="99"/>
      <c r="RN40" s="99"/>
      <c r="RO40" s="99"/>
      <c r="RP40" s="99"/>
      <c r="RQ40" s="99"/>
      <c r="RR40" s="99"/>
      <c r="RS40" s="99"/>
      <c r="RT40" s="99"/>
      <c r="RU40" s="99"/>
      <c r="RV40" s="99"/>
      <c r="RW40" s="99"/>
      <c r="RX40" s="99"/>
      <c r="RY40" s="99"/>
      <c r="RZ40" s="99"/>
      <c r="SA40" s="99"/>
      <c r="SB40" s="99"/>
      <c r="SC40" s="99"/>
      <c r="SD40" s="99"/>
      <c r="SE40" s="99"/>
      <c r="SF40" s="99"/>
      <c r="SG40" s="99"/>
      <c r="SH40" s="99"/>
      <c r="SI40" s="99"/>
      <c r="SJ40" s="99"/>
      <c r="SK40" s="99"/>
      <c r="SL40" s="99"/>
      <c r="SM40" s="99"/>
      <c r="SN40" s="99"/>
      <c r="SO40" s="99"/>
      <c r="SP40" s="99"/>
      <c r="SQ40" s="99"/>
      <c r="SR40" s="99"/>
      <c r="SS40" s="99"/>
      <c r="ST40" s="99"/>
      <c r="SU40" s="99"/>
      <c r="SV40" s="99"/>
      <c r="SW40" s="99"/>
      <c r="SX40" s="99"/>
      <c r="SY40" s="99"/>
      <c r="SZ40" s="99"/>
      <c r="TA40" s="99"/>
      <c r="TB40" s="99"/>
      <c r="TC40" s="99"/>
      <c r="TD40" s="99"/>
      <c r="TE40" s="99"/>
      <c r="TF40" s="99"/>
      <c r="TG40" s="99"/>
      <c r="TH40" s="99"/>
      <c r="TI40" s="99"/>
      <c r="TJ40" s="99"/>
      <c r="TK40" s="99"/>
      <c r="TL40" s="99"/>
      <c r="TM40" s="99"/>
      <c r="TN40" s="99"/>
      <c r="TO40" s="99"/>
      <c r="TP40" s="99"/>
      <c r="TQ40" s="99"/>
      <c r="TR40" s="99"/>
      <c r="TS40" s="99"/>
      <c r="TT40" s="99"/>
      <c r="TU40" s="99"/>
      <c r="TV40" s="99"/>
      <c r="TW40" s="99"/>
      <c r="TX40" s="99"/>
      <c r="TY40" s="99"/>
      <c r="TZ40" s="99"/>
      <c r="UA40" s="99"/>
      <c r="UB40" s="99"/>
      <c r="UC40" s="99"/>
      <c r="UD40" s="99"/>
      <c r="UE40" s="99"/>
      <c r="UF40" s="99"/>
      <c r="UG40" s="99"/>
      <c r="UH40" s="99"/>
      <c r="UI40" s="99"/>
      <c r="UJ40" s="99"/>
      <c r="UK40" s="99"/>
      <c r="UL40" s="99"/>
      <c r="UM40" s="99"/>
      <c r="UN40" s="99"/>
      <c r="UO40" s="99"/>
      <c r="UP40" s="99"/>
      <c r="UQ40" s="99"/>
      <c r="UR40" s="99"/>
      <c r="US40" s="99"/>
      <c r="UT40" s="99"/>
      <c r="UU40" s="99"/>
      <c r="UV40" s="99"/>
      <c r="UW40" s="99"/>
      <c r="UX40" s="99"/>
      <c r="UY40" s="99"/>
      <c r="UZ40" s="99"/>
      <c r="VA40" s="99"/>
      <c r="VB40" s="99"/>
      <c r="VC40" s="99"/>
      <c r="VD40" s="99"/>
      <c r="VE40" s="99"/>
      <c r="VF40" s="99"/>
      <c r="VG40" s="99"/>
      <c r="VH40" s="99"/>
      <c r="VI40" s="99"/>
      <c r="VJ40" s="99"/>
      <c r="VK40" s="99"/>
      <c r="VL40" s="99"/>
      <c r="VM40" s="99"/>
      <c r="VN40" s="99"/>
      <c r="VO40" s="99"/>
      <c r="VP40" s="99"/>
      <c r="VQ40" s="99"/>
      <c r="VR40" s="99"/>
      <c r="VS40" s="99"/>
      <c r="VT40" s="99"/>
      <c r="VU40" s="99"/>
      <c r="VV40" s="99"/>
      <c r="VW40" s="99"/>
      <c r="VX40" s="99"/>
      <c r="VY40" s="99"/>
      <c r="VZ40" s="99"/>
      <c r="WA40" s="99"/>
      <c r="WB40" s="99"/>
      <c r="WC40" s="99"/>
      <c r="WD40" s="99"/>
      <c r="WE40" s="99"/>
      <c r="WF40" s="99"/>
      <c r="WG40" s="99"/>
      <c r="WH40" s="99"/>
      <c r="WI40" s="99"/>
      <c r="WJ40" s="99"/>
      <c r="WK40" s="99"/>
      <c r="WL40" s="99"/>
      <c r="WM40" s="99"/>
      <c r="WN40" s="99"/>
      <c r="WO40" s="99"/>
      <c r="WP40" s="99"/>
      <c r="WQ40" s="99"/>
      <c r="WR40" s="99"/>
      <c r="WS40" s="99"/>
      <c r="WT40" s="99"/>
      <c r="WU40" s="99"/>
      <c r="WV40" s="99"/>
      <c r="WW40" s="99"/>
      <c r="WX40" s="99"/>
      <c r="WY40" s="99"/>
      <c r="WZ40" s="99"/>
      <c r="XA40" s="99"/>
    </row>
    <row r="41" spans="1:625" s="16" customFormat="1">
      <c r="A41" s="99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  <c r="IW41" s="99"/>
      <c r="IX41" s="99"/>
      <c r="IY41" s="99"/>
      <c r="IZ41" s="99"/>
      <c r="JA41" s="99"/>
      <c r="JB41" s="99"/>
      <c r="JC41" s="99"/>
      <c r="JD41" s="99"/>
      <c r="JE41" s="99"/>
      <c r="JF41" s="99"/>
      <c r="JG41" s="99"/>
      <c r="JH41" s="99"/>
      <c r="JI41" s="99"/>
      <c r="JJ41" s="99"/>
      <c r="JK41" s="99"/>
      <c r="JL41" s="99"/>
      <c r="JM41" s="99"/>
      <c r="JN41" s="99"/>
      <c r="JO41" s="99"/>
      <c r="JP41" s="99"/>
      <c r="JQ41" s="99"/>
      <c r="JR41" s="99"/>
      <c r="JS41" s="99"/>
      <c r="JT41" s="99"/>
      <c r="JU41" s="99"/>
      <c r="JV41" s="99"/>
      <c r="JW41" s="99"/>
      <c r="JX41" s="99"/>
      <c r="JY41" s="99"/>
      <c r="JZ41" s="99"/>
      <c r="KA41" s="99"/>
      <c r="KB41" s="99"/>
      <c r="KC41" s="99"/>
      <c r="KD41" s="99"/>
      <c r="KE41" s="99"/>
      <c r="KF41" s="99"/>
      <c r="KG41" s="99"/>
      <c r="KH41" s="99"/>
      <c r="KI41" s="99"/>
      <c r="KJ41" s="99"/>
      <c r="KK41" s="99"/>
      <c r="KL41" s="99"/>
      <c r="KM41" s="99"/>
      <c r="KN41" s="99"/>
      <c r="KO41" s="99"/>
      <c r="KP41" s="99"/>
      <c r="KQ41" s="99"/>
      <c r="KR41" s="99"/>
      <c r="KS41" s="99"/>
      <c r="KT41" s="99"/>
      <c r="KU41" s="99"/>
      <c r="KV41" s="99"/>
      <c r="KW41" s="99"/>
      <c r="KX41" s="99"/>
      <c r="KY41" s="99"/>
      <c r="KZ41" s="99"/>
      <c r="LA41" s="99"/>
      <c r="LB41" s="99"/>
      <c r="LC41" s="99"/>
      <c r="LD41" s="99"/>
      <c r="LE41" s="99"/>
      <c r="LF41" s="99"/>
      <c r="LG41" s="99"/>
      <c r="LH41" s="99"/>
      <c r="LI41" s="99"/>
      <c r="LJ41" s="99"/>
      <c r="LK41" s="99"/>
      <c r="LL41" s="99"/>
      <c r="LM41" s="99"/>
      <c r="LN41" s="99"/>
      <c r="LO41" s="99"/>
      <c r="LP41" s="99"/>
      <c r="LQ41" s="99"/>
      <c r="LR41" s="99"/>
      <c r="LS41" s="99"/>
      <c r="LT41" s="99"/>
      <c r="LU41" s="99"/>
      <c r="LV41" s="99"/>
      <c r="LW41" s="99"/>
      <c r="LX41" s="99"/>
      <c r="LY41" s="99"/>
      <c r="LZ41" s="99"/>
      <c r="MA41" s="99"/>
      <c r="MB41" s="99"/>
      <c r="MC41" s="99"/>
      <c r="MD41" s="99"/>
      <c r="ME41" s="99"/>
      <c r="MF41" s="99"/>
      <c r="MG41" s="99"/>
      <c r="MH41" s="99"/>
      <c r="MI41" s="99"/>
      <c r="MJ41" s="99"/>
      <c r="MK41" s="99"/>
      <c r="ML41" s="99"/>
      <c r="MM41" s="99"/>
      <c r="MN41" s="99"/>
      <c r="MO41" s="99"/>
      <c r="MP41" s="99"/>
      <c r="MQ41" s="99"/>
      <c r="MR41" s="99"/>
      <c r="MS41" s="99"/>
      <c r="MT41" s="99"/>
      <c r="MU41" s="99"/>
      <c r="MV41" s="99"/>
      <c r="MW41" s="99"/>
      <c r="MX41" s="99"/>
      <c r="MY41" s="99"/>
      <c r="MZ41" s="99"/>
      <c r="NA41" s="99"/>
      <c r="NB41" s="99"/>
      <c r="NC41" s="99"/>
      <c r="ND41" s="99"/>
      <c r="NE41" s="99"/>
      <c r="NF41" s="99"/>
      <c r="NG41" s="99"/>
      <c r="NH41" s="99"/>
      <c r="NI41" s="99"/>
      <c r="NJ41" s="99"/>
      <c r="NK41" s="99"/>
      <c r="NL41" s="99"/>
      <c r="NM41" s="99"/>
      <c r="NN41" s="99"/>
      <c r="NO41" s="99"/>
      <c r="NP41" s="99"/>
      <c r="NQ41" s="99"/>
      <c r="NR41" s="99"/>
      <c r="NS41" s="99"/>
      <c r="NT41" s="99"/>
      <c r="NU41" s="99"/>
      <c r="NV41" s="99"/>
      <c r="NW41" s="99"/>
      <c r="NX41" s="99"/>
      <c r="NY41" s="99"/>
      <c r="NZ41" s="99"/>
      <c r="OA41" s="99"/>
      <c r="OB41" s="99"/>
      <c r="OC41" s="99"/>
      <c r="OD41" s="99"/>
      <c r="OE41" s="99"/>
      <c r="OF41" s="99"/>
      <c r="OG41" s="99"/>
      <c r="OH41" s="99"/>
      <c r="OI41" s="99"/>
      <c r="OJ41" s="99"/>
      <c r="OK41" s="99"/>
      <c r="OL41" s="99"/>
      <c r="OM41" s="99"/>
      <c r="ON41" s="99"/>
      <c r="OO41" s="99"/>
      <c r="OP41" s="99"/>
      <c r="OQ41" s="99"/>
      <c r="OR41" s="99"/>
      <c r="OS41" s="99"/>
      <c r="OT41" s="99"/>
      <c r="OU41" s="99"/>
      <c r="OV41" s="99"/>
      <c r="OW41" s="99"/>
      <c r="OX41" s="99"/>
      <c r="OY41" s="99"/>
      <c r="OZ41" s="99"/>
      <c r="PA41" s="99"/>
      <c r="PB41" s="99"/>
      <c r="PC41" s="99"/>
      <c r="PD41" s="99"/>
      <c r="PE41" s="99"/>
      <c r="PF41" s="99"/>
      <c r="PG41" s="99"/>
      <c r="PH41" s="99"/>
      <c r="PI41" s="99"/>
      <c r="PJ41" s="99"/>
      <c r="PK41" s="99"/>
      <c r="PL41" s="99"/>
      <c r="PM41" s="99"/>
      <c r="PN41" s="99"/>
      <c r="PO41" s="99"/>
      <c r="PP41" s="99"/>
      <c r="PQ41" s="99"/>
      <c r="PR41" s="99"/>
      <c r="PS41" s="99"/>
      <c r="PT41" s="99"/>
      <c r="PU41" s="99"/>
      <c r="PV41" s="99"/>
      <c r="PW41" s="99"/>
      <c r="PX41" s="99"/>
      <c r="PY41" s="99"/>
      <c r="PZ41" s="99"/>
      <c r="QA41" s="99"/>
      <c r="QB41" s="99"/>
      <c r="QC41" s="99"/>
      <c r="QD41" s="99"/>
      <c r="QE41" s="99"/>
      <c r="QF41" s="99"/>
      <c r="QG41" s="99"/>
      <c r="QH41" s="99"/>
      <c r="QI41" s="99"/>
      <c r="QJ41" s="99"/>
      <c r="QK41" s="99"/>
      <c r="QL41" s="99"/>
      <c r="QM41" s="99"/>
      <c r="QN41" s="99"/>
      <c r="QO41" s="99"/>
      <c r="QP41" s="99"/>
      <c r="QQ41" s="99"/>
      <c r="QR41" s="99"/>
      <c r="QS41" s="99"/>
      <c r="QT41" s="99"/>
      <c r="QU41" s="99"/>
      <c r="QV41" s="99"/>
      <c r="QW41" s="99"/>
      <c r="QX41" s="99"/>
      <c r="QY41" s="99"/>
      <c r="QZ41" s="99"/>
      <c r="RA41" s="99"/>
      <c r="RB41" s="99"/>
      <c r="RC41" s="99"/>
      <c r="RD41" s="99"/>
      <c r="RE41" s="99"/>
      <c r="RF41" s="99"/>
      <c r="RG41" s="99"/>
      <c r="RH41" s="99"/>
      <c r="RI41" s="99"/>
      <c r="RJ41" s="99"/>
      <c r="RK41" s="99"/>
      <c r="RL41" s="99"/>
      <c r="RM41" s="99"/>
      <c r="RN41" s="99"/>
      <c r="RO41" s="99"/>
      <c r="RP41" s="99"/>
      <c r="RQ41" s="99"/>
      <c r="RR41" s="99"/>
      <c r="RS41" s="99"/>
      <c r="RT41" s="99"/>
      <c r="RU41" s="99"/>
      <c r="RV41" s="99"/>
      <c r="RW41" s="99"/>
      <c r="RX41" s="99"/>
      <c r="RY41" s="99"/>
      <c r="RZ41" s="99"/>
      <c r="SA41" s="99"/>
      <c r="SB41" s="99"/>
      <c r="SC41" s="99"/>
      <c r="SD41" s="99"/>
      <c r="SE41" s="99"/>
      <c r="SF41" s="99"/>
      <c r="SG41" s="99"/>
      <c r="SH41" s="99"/>
      <c r="SI41" s="99"/>
      <c r="SJ41" s="99"/>
      <c r="SK41" s="99"/>
      <c r="SL41" s="99"/>
      <c r="SM41" s="99"/>
      <c r="SN41" s="99"/>
      <c r="SO41" s="99"/>
      <c r="SP41" s="99"/>
      <c r="SQ41" s="99"/>
      <c r="SR41" s="99"/>
      <c r="SS41" s="99"/>
      <c r="ST41" s="99"/>
      <c r="SU41" s="99"/>
      <c r="SV41" s="99"/>
      <c r="SW41" s="99"/>
      <c r="SX41" s="99"/>
      <c r="SY41" s="99"/>
      <c r="SZ41" s="99"/>
      <c r="TA41" s="99"/>
      <c r="TB41" s="99"/>
      <c r="TC41" s="99"/>
      <c r="TD41" s="99"/>
      <c r="TE41" s="99"/>
      <c r="TF41" s="99"/>
      <c r="TG41" s="99"/>
      <c r="TH41" s="99"/>
      <c r="TI41" s="99"/>
      <c r="TJ41" s="99"/>
      <c r="TK41" s="99"/>
      <c r="TL41" s="99"/>
      <c r="TM41" s="99"/>
      <c r="TN41" s="99"/>
      <c r="TO41" s="99"/>
      <c r="TP41" s="99"/>
      <c r="TQ41" s="99"/>
      <c r="TR41" s="99"/>
      <c r="TS41" s="99"/>
      <c r="TT41" s="99"/>
      <c r="TU41" s="99"/>
      <c r="TV41" s="99"/>
      <c r="TW41" s="99"/>
      <c r="TX41" s="99"/>
      <c r="TY41" s="99"/>
      <c r="TZ41" s="99"/>
      <c r="UA41" s="99"/>
      <c r="UB41" s="99"/>
      <c r="UC41" s="99"/>
      <c r="UD41" s="99"/>
      <c r="UE41" s="99"/>
      <c r="UF41" s="99"/>
      <c r="UG41" s="99"/>
      <c r="UH41" s="99"/>
      <c r="UI41" s="99"/>
      <c r="UJ41" s="99"/>
      <c r="UK41" s="99"/>
      <c r="UL41" s="99"/>
      <c r="UM41" s="99"/>
      <c r="UN41" s="99"/>
      <c r="UO41" s="99"/>
      <c r="UP41" s="99"/>
      <c r="UQ41" s="99"/>
      <c r="UR41" s="99"/>
      <c r="US41" s="99"/>
      <c r="UT41" s="99"/>
      <c r="UU41" s="99"/>
      <c r="UV41" s="99"/>
      <c r="UW41" s="99"/>
      <c r="UX41" s="99"/>
      <c r="UY41" s="99"/>
      <c r="UZ41" s="99"/>
      <c r="VA41" s="99"/>
      <c r="VB41" s="99"/>
      <c r="VC41" s="99"/>
      <c r="VD41" s="99"/>
      <c r="VE41" s="99"/>
      <c r="VF41" s="99"/>
      <c r="VG41" s="99"/>
      <c r="VH41" s="99"/>
      <c r="VI41" s="99"/>
      <c r="VJ41" s="99"/>
      <c r="VK41" s="99"/>
      <c r="VL41" s="99"/>
      <c r="VM41" s="99"/>
      <c r="VN41" s="99"/>
      <c r="VO41" s="99"/>
      <c r="VP41" s="99"/>
      <c r="VQ41" s="99"/>
      <c r="VR41" s="99"/>
      <c r="VS41" s="99"/>
      <c r="VT41" s="99"/>
      <c r="VU41" s="99"/>
      <c r="VV41" s="99"/>
      <c r="VW41" s="99"/>
      <c r="VX41" s="99"/>
      <c r="VY41" s="99"/>
      <c r="VZ41" s="99"/>
      <c r="WA41" s="99"/>
      <c r="WB41" s="99"/>
      <c r="WC41" s="99"/>
      <c r="WD41" s="99"/>
      <c r="WE41" s="99"/>
      <c r="WF41" s="99"/>
      <c r="WG41" s="99"/>
      <c r="WH41" s="99"/>
      <c r="WI41" s="99"/>
      <c r="WJ41" s="99"/>
      <c r="WK41" s="99"/>
      <c r="WL41" s="99"/>
      <c r="WM41" s="99"/>
      <c r="WN41" s="99"/>
      <c r="WO41" s="99"/>
      <c r="WP41" s="99"/>
      <c r="WQ41" s="99"/>
      <c r="WR41" s="99"/>
      <c r="WS41" s="99"/>
      <c r="WT41" s="99"/>
      <c r="WU41" s="99"/>
      <c r="WV41" s="99"/>
      <c r="WW41" s="99"/>
      <c r="WX41" s="99"/>
      <c r="WY41" s="99"/>
      <c r="WZ41" s="99"/>
      <c r="XA41" s="99"/>
    </row>
    <row r="42" spans="1:625" s="16" customFormat="1">
      <c r="A42" s="99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  <c r="IW42" s="99"/>
      <c r="IX42" s="99"/>
      <c r="IY42" s="99"/>
      <c r="IZ42" s="99"/>
      <c r="JA42" s="99"/>
      <c r="JB42" s="99"/>
      <c r="JC42" s="99"/>
      <c r="JD42" s="99"/>
      <c r="JE42" s="99"/>
      <c r="JF42" s="99"/>
      <c r="JG42" s="99"/>
      <c r="JH42" s="99"/>
      <c r="JI42" s="99"/>
      <c r="JJ42" s="99"/>
      <c r="JK42" s="99"/>
      <c r="JL42" s="99"/>
      <c r="JM42" s="99"/>
      <c r="JN42" s="99"/>
      <c r="JO42" s="99"/>
      <c r="JP42" s="99"/>
      <c r="JQ42" s="99"/>
      <c r="JR42" s="99"/>
      <c r="JS42" s="99"/>
      <c r="JT42" s="99"/>
      <c r="JU42" s="99"/>
      <c r="JV42" s="99"/>
      <c r="JW42" s="99"/>
      <c r="JX42" s="99"/>
      <c r="JY42" s="99"/>
      <c r="JZ42" s="99"/>
      <c r="KA42" s="99"/>
      <c r="KB42" s="99"/>
      <c r="KC42" s="99"/>
      <c r="KD42" s="99"/>
      <c r="KE42" s="99"/>
      <c r="KF42" s="99"/>
      <c r="KG42" s="99"/>
      <c r="KH42" s="99"/>
      <c r="KI42" s="99"/>
      <c r="KJ42" s="99"/>
      <c r="KK42" s="99"/>
      <c r="KL42" s="99"/>
      <c r="KM42" s="99"/>
      <c r="KN42" s="99"/>
      <c r="KO42" s="99"/>
      <c r="KP42" s="99"/>
      <c r="KQ42" s="99"/>
      <c r="KR42" s="99"/>
      <c r="KS42" s="99"/>
      <c r="KT42" s="99"/>
      <c r="KU42" s="99"/>
      <c r="KV42" s="99"/>
      <c r="KW42" s="99"/>
      <c r="KX42" s="99"/>
      <c r="KY42" s="99"/>
      <c r="KZ42" s="99"/>
      <c r="LA42" s="99"/>
      <c r="LB42" s="99"/>
      <c r="LC42" s="99"/>
      <c r="LD42" s="99"/>
      <c r="LE42" s="99"/>
      <c r="LF42" s="99"/>
      <c r="LG42" s="99"/>
      <c r="LH42" s="99"/>
      <c r="LI42" s="99"/>
      <c r="LJ42" s="99"/>
      <c r="LK42" s="99"/>
      <c r="LL42" s="99"/>
      <c r="LM42" s="99"/>
      <c r="LN42" s="99"/>
      <c r="LO42" s="99"/>
      <c r="LP42" s="99"/>
      <c r="LQ42" s="99"/>
      <c r="LR42" s="99"/>
      <c r="LS42" s="99"/>
      <c r="LT42" s="99"/>
      <c r="LU42" s="99"/>
      <c r="LV42" s="99"/>
      <c r="LW42" s="99"/>
      <c r="LX42" s="99"/>
      <c r="LY42" s="99"/>
      <c r="LZ42" s="99"/>
      <c r="MA42" s="99"/>
      <c r="MB42" s="99"/>
      <c r="MC42" s="99"/>
      <c r="MD42" s="99"/>
      <c r="ME42" s="99"/>
      <c r="MF42" s="99"/>
      <c r="MG42" s="99"/>
      <c r="MH42" s="99"/>
      <c r="MI42" s="99"/>
      <c r="MJ42" s="99"/>
      <c r="MK42" s="99"/>
      <c r="ML42" s="99"/>
      <c r="MM42" s="99"/>
      <c r="MN42" s="99"/>
      <c r="MO42" s="99"/>
      <c r="MP42" s="99"/>
      <c r="MQ42" s="99"/>
      <c r="MR42" s="99"/>
      <c r="MS42" s="99"/>
      <c r="MT42" s="99"/>
      <c r="MU42" s="99"/>
      <c r="MV42" s="99"/>
      <c r="MW42" s="99"/>
      <c r="MX42" s="99"/>
      <c r="MY42" s="99"/>
      <c r="MZ42" s="99"/>
      <c r="NA42" s="99"/>
      <c r="NB42" s="99"/>
      <c r="NC42" s="99"/>
      <c r="ND42" s="99"/>
      <c r="NE42" s="99"/>
      <c r="NF42" s="99"/>
      <c r="NG42" s="99"/>
      <c r="NH42" s="99"/>
      <c r="NI42" s="99"/>
      <c r="NJ42" s="99"/>
      <c r="NK42" s="99"/>
      <c r="NL42" s="99"/>
      <c r="NM42" s="99"/>
      <c r="NN42" s="99"/>
      <c r="NO42" s="99"/>
      <c r="NP42" s="99"/>
      <c r="NQ42" s="99"/>
      <c r="NR42" s="99"/>
      <c r="NS42" s="99"/>
      <c r="NT42" s="99"/>
      <c r="NU42" s="99"/>
      <c r="NV42" s="99"/>
      <c r="NW42" s="99"/>
      <c r="NX42" s="99"/>
      <c r="NY42" s="99"/>
      <c r="NZ42" s="99"/>
      <c r="OA42" s="99"/>
      <c r="OB42" s="99"/>
      <c r="OC42" s="99"/>
      <c r="OD42" s="99"/>
      <c r="OE42" s="99"/>
      <c r="OF42" s="99"/>
      <c r="OG42" s="99"/>
      <c r="OH42" s="99"/>
      <c r="OI42" s="99"/>
      <c r="OJ42" s="99"/>
      <c r="OK42" s="99"/>
      <c r="OL42" s="99"/>
      <c r="OM42" s="99"/>
      <c r="ON42" s="99"/>
      <c r="OO42" s="99"/>
      <c r="OP42" s="99"/>
      <c r="OQ42" s="99"/>
      <c r="OR42" s="99"/>
      <c r="OS42" s="99"/>
      <c r="OT42" s="99"/>
      <c r="OU42" s="99"/>
      <c r="OV42" s="99"/>
      <c r="OW42" s="99"/>
      <c r="OX42" s="99"/>
      <c r="OY42" s="99"/>
      <c r="OZ42" s="99"/>
      <c r="PA42" s="99"/>
      <c r="PB42" s="99"/>
      <c r="PC42" s="99"/>
      <c r="PD42" s="99"/>
      <c r="PE42" s="99"/>
      <c r="PF42" s="99"/>
      <c r="PG42" s="99"/>
      <c r="PH42" s="99"/>
      <c r="PI42" s="99"/>
      <c r="PJ42" s="99"/>
      <c r="PK42" s="99"/>
      <c r="PL42" s="99"/>
      <c r="PM42" s="99"/>
      <c r="PN42" s="99"/>
      <c r="PO42" s="99"/>
      <c r="PP42" s="99"/>
      <c r="PQ42" s="99"/>
      <c r="PR42" s="99"/>
      <c r="PS42" s="99"/>
      <c r="PT42" s="99"/>
      <c r="PU42" s="99"/>
      <c r="PV42" s="99"/>
      <c r="PW42" s="99"/>
      <c r="PX42" s="99"/>
      <c r="PY42" s="99"/>
      <c r="PZ42" s="99"/>
      <c r="QA42" s="99"/>
      <c r="QB42" s="99"/>
      <c r="QC42" s="99"/>
      <c r="QD42" s="99"/>
      <c r="QE42" s="99"/>
      <c r="QF42" s="99"/>
      <c r="QG42" s="99"/>
      <c r="QH42" s="99"/>
      <c r="QI42" s="99"/>
      <c r="QJ42" s="99"/>
      <c r="QK42" s="99"/>
      <c r="QL42" s="99"/>
      <c r="QM42" s="99"/>
      <c r="QN42" s="99"/>
      <c r="QO42" s="99"/>
      <c r="QP42" s="99"/>
      <c r="QQ42" s="99"/>
      <c r="QR42" s="99"/>
      <c r="QS42" s="99"/>
      <c r="QT42" s="99"/>
      <c r="QU42" s="99"/>
      <c r="QV42" s="99"/>
      <c r="QW42" s="99"/>
      <c r="QX42" s="99"/>
      <c r="QY42" s="99"/>
      <c r="QZ42" s="99"/>
      <c r="RA42" s="99"/>
      <c r="RB42" s="99"/>
      <c r="RC42" s="99"/>
      <c r="RD42" s="99"/>
      <c r="RE42" s="99"/>
      <c r="RF42" s="99"/>
      <c r="RG42" s="99"/>
      <c r="RH42" s="99"/>
      <c r="RI42" s="99"/>
      <c r="RJ42" s="99"/>
      <c r="RK42" s="99"/>
      <c r="RL42" s="99"/>
      <c r="RM42" s="99"/>
      <c r="RN42" s="99"/>
      <c r="RO42" s="99"/>
      <c r="RP42" s="99"/>
      <c r="RQ42" s="99"/>
      <c r="RR42" s="99"/>
      <c r="RS42" s="99"/>
      <c r="RT42" s="99"/>
      <c r="RU42" s="99"/>
      <c r="RV42" s="99"/>
      <c r="RW42" s="99"/>
      <c r="RX42" s="99"/>
      <c r="RY42" s="99"/>
      <c r="RZ42" s="99"/>
      <c r="SA42" s="99"/>
      <c r="SB42" s="99"/>
      <c r="SC42" s="99"/>
      <c r="SD42" s="99"/>
      <c r="SE42" s="99"/>
      <c r="SF42" s="99"/>
      <c r="SG42" s="99"/>
      <c r="SH42" s="99"/>
      <c r="SI42" s="99"/>
      <c r="SJ42" s="99"/>
      <c r="SK42" s="99"/>
      <c r="SL42" s="99"/>
      <c r="SM42" s="99"/>
      <c r="SN42" s="99"/>
      <c r="SO42" s="99"/>
      <c r="SP42" s="99"/>
      <c r="SQ42" s="99"/>
      <c r="SR42" s="99"/>
      <c r="SS42" s="99"/>
      <c r="ST42" s="99"/>
      <c r="SU42" s="99"/>
      <c r="SV42" s="99"/>
      <c r="SW42" s="99"/>
      <c r="SX42" s="99"/>
      <c r="SY42" s="99"/>
      <c r="SZ42" s="99"/>
      <c r="TA42" s="99"/>
      <c r="TB42" s="99"/>
      <c r="TC42" s="99"/>
      <c r="TD42" s="99"/>
      <c r="TE42" s="99"/>
      <c r="TF42" s="99"/>
      <c r="TG42" s="99"/>
      <c r="TH42" s="99"/>
      <c r="TI42" s="99"/>
      <c r="TJ42" s="99"/>
      <c r="TK42" s="99"/>
      <c r="TL42" s="99"/>
      <c r="TM42" s="99"/>
      <c r="TN42" s="99"/>
      <c r="TO42" s="99"/>
      <c r="TP42" s="99"/>
      <c r="TQ42" s="99"/>
      <c r="TR42" s="99"/>
      <c r="TS42" s="99"/>
      <c r="TT42" s="99"/>
      <c r="TU42" s="99"/>
      <c r="TV42" s="99"/>
      <c r="TW42" s="99"/>
      <c r="TX42" s="99"/>
      <c r="TY42" s="99"/>
      <c r="TZ42" s="99"/>
      <c r="UA42" s="99"/>
      <c r="UB42" s="99"/>
      <c r="UC42" s="99"/>
      <c r="UD42" s="99"/>
      <c r="UE42" s="99"/>
      <c r="UF42" s="99"/>
      <c r="UG42" s="99"/>
      <c r="UH42" s="99"/>
      <c r="UI42" s="99"/>
      <c r="UJ42" s="99"/>
      <c r="UK42" s="99"/>
      <c r="UL42" s="99"/>
      <c r="UM42" s="99"/>
      <c r="UN42" s="99"/>
      <c r="UO42" s="99"/>
      <c r="UP42" s="99"/>
      <c r="UQ42" s="99"/>
      <c r="UR42" s="99"/>
      <c r="US42" s="99"/>
      <c r="UT42" s="99"/>
      <c r="UU42" s="99"/>
      <c r="UV42" s="99"/>
      <c r="UW42" s="99"/>
      <c r="UX42" s="99"/>
      <c r="UY42" s="99"/>
      <c r="UZ42" s="99"/>
      <c r="VA42" s="99"/>
      <c r="VB42" s="99"/>
      <c r="VC42" s="99"/>
      <c r="VD42" s="99"/>
      <c r="VE42" s="99"/>
      <c r="VF42" s="99"/>
      <c r="VG42" s="99"/>
      <c r="VH42" s="99"/>
      <c r="VI42" s="99"/>
      <c r="VJ42" s="99"/>
      <c r="VK42" s="99"/>
      <c r="VL42" s="99"/>
      <c r="VM42" s="99"/>
      <c r="VN42" s="99"/>
      <c r="VO42" s="99"/>
      <c r="VP42" s="99"/>
      <c r="VQ42" s="99"/>
      <c r="VR42" s="99"/>
      <c r="VS42" s="99"/>
      <c r="VT42" s="99"/>
      <c r="VU42" s="99"/>
      <c r="VV42" s="99"/>
      <c r="VW42" s="99"/>
      <c r="VX42" s="99"/>
      <c r="VY42" s="99"/>
      <c r="VZ42" s="99"/>
      <c r="WA42" s="99"/>
      <c r="WB42" s="99"/>
      <c r="WC42" s="99"/>
      <c r="WD42" s="99"/>
      <c r="WE42" s="99"/>
      <c r="WF42" s="99"/>
      <c r="WG42" s="99"/>
      <c r="WH42" s="99"/>
      <c r="WI42" s="99"/>
      <c r="WJ42" s="99"/>
      <c r="WK42" s="99"/>
      <c r="WL42" s="99"/>
      <c r="WM42" s="99"/>
      <c r="WN42" s="99"/>
      <c r="WO42" s="99"/>
      <c r="WP42" s="99"/>
      <c r="WQ42" s="99"/>
      <c r="WR42" s="99"/>
      <c r="WS42" s="99"/>
      <c r="WT42" s="99"/>
      <c r="WU42" s="99"/>
      <c r="WV42" s="99"/>
      <c r="WW42" s="99"/>
      <c r="WX42" s="99"/>
      <c r="WY42" s="99"/>
      <c r="WZ42" s="99"/>
      <c r="XA42" s="99"/>
    </row>
    <row r="43" spans="1:625" s="16" customFormat="1">
      <c r="A43" s="99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  <c r="IW43" s="99"/>
      <c r="IX43" s="99"/>
      <c r="IY43" s="99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99"/>
      <c r="JP43" s="99"/>
      <c r="JQ43" s="99"/>
      <c r="JR43" s="99"/>
      <c r="JS43" s="99"/>
      <c r="JT43" s="99"/>
      <c r="JU43" s="99"/>
      <c r="JV43" s="99"/>
      <c r="JW43" s="99"/>
      <c r="JX43" s="99"/>
      <c r="JY43" s="99"/>
      <c r="JZ43" s="99"/>
      <c r="KA43" s="99"/>
      <c r="KB43" s="99"/>
      <c r="KC43" s="99"/>
      <c r="KD43" s="99"/>
      <c r="KE43" s="99"/>
      <c r="KF43" s="99"/>
      <c r="KG43" s="99"/>
      <c r="KH43" s="99"/>
      <c r="KI43" s="99"/>
      <c r="KJ43" s="99"/>
      <c r="KK43" s="99"/>
      <c r="KL43" s="99"/>
      <c r="KM43" s="99"/>
      <c r="KN43" s="99"/>
      <c r="KO43" s="99"/>
      <c r="KP43" s="99"/>
      <c r="KQ43" s="99"/>
      <c r="KR43" s="99"/>
      <c r="KS43" s="99"/>
      <c r="KT43" s="99"/>
      <c r="KU43" s="99"/>
      <c r="KV43" s="99"/>
      <c r="KW43" s="99"/>
      <c r="KX43" s="99"/>
      <c r="KY43" s="99"/>
      <c r="KZ43" s="99"/>
      <c r="LA43" s="99"/>
      <c r="LB43" s="99"/>
      <c r="LC43" s="99"/>
      <c r="LD43" s="99"/>
      <c r="LE43" s="99"/>
      <c r="LF43" s="99"/>
      <c r="LG43" s="99"/>
      <c r="LH43" s="99"/>
      <c r="LI43" s="99"/>
      <c r="LJ43" s="99"/>
      <c r="LK43" s="99"/>
      <c r="LL43" s="99"/>
      <c r="LM43" s="99"/>
      <c r="LN43" s="99"/>
      <c r="LO43" s="99"/>
      <c r="LP43" s="99"/>
      <c r="LQ43" s="99"/>
      <c r="LR43" s="99"/>
      <c r="LS43" s="99"/>
      <c r="LT43" s="99"/>
      <c r="LU43" s="99"/>
      <c r="LV43" s="99"/>
      <c r="LW43" s="99"/>
      <c r="LX43" s="99"/>
      <c r="LY43" s="99"/>
      <c r="LZ43" s="99"/>
      <c r="MA43" s="99"/>
      <c r="MB43" s="99"/>
      <c r="MC43" s="99"/>
      <c r="MD43" s="99"/>
      <c r="ME43" s="99"/>
      <c r="MF43" s="99"/>
      <c r="MG43" s="99"/>
      <c r="MH43" s="99"/>
      <c r="MI43" s="99"/>
      <c r="MJ43" s="99"/>
      <c r="MK43" s="99"/>
      <c r="ML43" s="99"/>
      <c r="MM43" s="99"/>
      <c r="MN43" s="99"/>
      <c r="MO43" s="99"/>
      <c r="MP43" s="99"/>
      <c r="MQ43" s="99"/>
      <c r="MR43" s="99"/>
      <c r="MS43" s="99"/>
      <c r="MT43" s="99"/>
      <c r="MU43" s="99"/>
      <c r="MV43" s="99"/>
      <c r="MW43" s="99"/>
      <c r="MX43" s="99"/>
      <c r="MY43" s="99"/>
      <c r="MZ43" s="99"/>
      <c r="NA43" s="99"/>
      <c r="NB43" s="99"/>
      <c r="NC43" s="99"/>
      <c r="ND43" s="99"/>
      <c r="NE43" s="99"/>
      <c r="NF43" s="99"/>
      <c r="NG43" s="99"/>
      <c r="NH43" s="99"/>
      <c r="NI43" s="99"/>
      <c r="NJ43" s="99"/>
      <c r="NK43" s="99"/>
      <c r="NL43" s="99"/>
      <c r="NM43" s="99"/>
      <c r="NN43" s="99"/>
      <c r="NO43" s="99"/>
      <c r="NP43" s="99"/>
      <c r="NQ43" s="99"/>
      <c r="NR43" s="99"/>
      <c r="NS43" s="99"/>
      <c r="NT43" s="99"/>
      <c r="NU43" s="99"/>
      <c r="NV43" s="99"/>
      <c r="NW43" s="99"/>
      <c r="NX43" s="99"/>
      <c r="NY43" s="99"/>
      <c r="NZ43" s="99"/>
      <c r="OA43" s="99"/>
      <c r="OB43" s="99"/>
      <c r="OC43" s="99"/>
      <c r="OD43" s="99"/>
      <c r="OE43" s="99"/>
      <c r="OF43" s="99"/>
      <c r="OG43" s="99"/>
      <c r="OH43" s="99"/>
      <c r="OI43" s="99"/>
      <c r="OJ43" s="99"/>
      <c r="OK43" s="99"/>
      <c r="OL43" s="99"/>
      <c r="OM43" s="99"/>
      <c r="ON43" s="99"/>
      <c r="OO43" s="99"/>
      <c r="OP43" s="99"/>
      <c r="OQ43" s="99"/>
      <c r="OR43" s="99"/>
      <c r="OS43" s="99"/>
      <c r="OT43" s="99"/>
      <c r="OU43" s="99"/>
      <c r="OV43" s="99"/>
      <c r="OW43" s="99"/>
      <c r="OX43" s="99"/>
      <c r="OY43" s="99"/>
      <c r="OZ43" s="99"/>
      <c r="PA43" s="99"/>
      <c r="PB43" s="99"/>
      <c r="PC43" s="99"/>
      <c r="PD43" s="99"/>
      <c r="PE43" s="99"/>
      <c r="PF43" s="99"/>
      <c r="PG43" s="99"/>
      <c r="PH43" s="99"/>
      <c r="PI43" s="99"/>
      <c r="PJ43" s="99"/>
      <c r="PK43" s="99"/>
      <c r="PL43" s="99"/>
      <c r="PM43" s="99"/>
      <c r="PN43" s="99"/>
      <c r="PO43" s="99"/>
      <c r="PP43" s="99"/>
      <c r="PQ43" s="99"/>
      <c r="PR43" s="99"/>
      <c r="PS43" s="99"/>
      <c r="PT43" s="99"/>
      <c r="PU43" s="99"/>
      <c r="PV43" s="99"/>
      <c r="PW43" s="99"/>
      <c r="PX43" s="99"/>
      <c r="PY43" s="99"/>
      <c r="PZ43" s="99"/>
      <c r="QA43" s="99"/>
      <c r="QB43" s="99"/>
      <c r="QC43" s="99"/>
      <c r="QD43" s="99"/>
      <c r="QE43" s="99"/>
      <c r="QF43" s="99"/>
      <c r="QG43" s="99"/>
      <c r="QH43" s="99"/>
      <c r="QI43" s="99"/>
      <c r="QJ43" s="99"/>
      <c r="QK43" s="99"/>
      <c r="QL43" s="99"/>
      <c r="QM43" s="99"/>
      <c r="QN43" s="99"/>
      <c r="QO43" s="99"/>
      <c r="QP43" s="99"/>
      <c r="QQ43" s="99"/>
      <c r="QR43" s="99"/>
      <c r="QS43" s="99"/>
      <c r="QT43" s="99"/>
      <c r="QU43" s="99"/>
      <c r="QV43" s="99"/>
      <c r="QW43" s="99"/>
      <c r="QX43" s="99"/>
      <c r="QY43" s="99"/>
      <c r="QZ43" s="99"/>
      <c r="RA43" s="99"/>
      <c r="RB43" s="99"/>
      <c r="RC43" s="99"/>
      <c r="RD43" s="99"/>
      <c r="RE43" s="99"/>
      <c r="RF43" s="99"/>
      <c r="RG43" s="99"/>
      <c r="RH43" s="99"/>
      <c r="RI43" s="99"/>
      <c r="RJ43" s="99"/>
      <c r="RK43" s="99"/>
      <c r="RL43" s="99"/>
      <c r="RM43" s="99"/>
      <c r="RN43" s="99"/>
      <c r="RO43" s="99"/>
      <c r="RP43" s="99"/>
      <c r="RQ43" s="99"/>
      <c r="RR43" s="99"/>
      <c r="RS43" s="99"/>
      <c r="RT43" s="99"/>
      <c r="RU43" s="99"/>
      <c r="RV43" s="99"/>
      <c r="RW43" s="99"/>
      <c r="RX43" s="99"/>
      <c r="RY43" s="99"/>
      <c r="RZ43" s="99"/>
      <c r="SA43" s="99"/>
      <c r="SB43" s="99"/>
      <c r="SC43" s="99"/>
      <c r="SD43" s="99"/>
      <c r="SE43" s="99"/>
      <c r="SF43" s="99"/>
      <c r="SG43" s="99"/>
      <c r="SH43" s="99"/>
      <c r="SI43" s="99"/>
      <c r="SJ43" s="99"/>
      <c r="SK43" s="99"/>
      <c r="SL43" s="99"/>
      <c r="SM43" s="99"/>
      <c r="SN43" s="99"/>
      <c r="SO43" s="99"/>
      <c r="SP43" s="99"/>
      <c r="SQ43" s="99"/>
      <c r="SR43" s="99"/>
      <c r="SS43" s="99"/>
      <c r="ST43" s="99"/>
      <c r="SU43" s="99"/>
      <c r="SV43" s="99"/>
      <c r="SW43" s="99"/>
      <c r="SX43" s="99"/>
      <c r="SY43" s="99"/>
      <c r="SZ43" s="99"/>
      <c r="TA43" s="99"/>
      <c r="TB43" s="99"/>
      <c r="TC43" s="99"/>
      <c r="TD43" s="99"/>
      <c r="TE43" s="99"/>
      <c r="TF43" s="99"/>
      <c r="TG43" s="99"/>
      <c r="TH43" s="99"/>
      <c r="TI43" s="99"/>
      <c r="TJ43" s="99"/>
      <c r="TK43" s="99"/>
      <c r="TL43" s="99"/>
      <c r="TM43" s="99"/>
      <c r="TN43" s="99"/>
      <c r="TO43" s="99"/>
      <c r="TP43" s="99"/>
      <c r="TQ43" s="99"/>
      <c r="TR43" s="99"/>
      <c r="TS43" s="99"/>
      <c r="TT43" s="99"/>
      <c r="TU43" s="99"/>
      <c r="TV43" s="99"/>
      <c r="TW43" s="99"/>
      <c r="TX43" s="99"/>
      <c r="TY43" s="99"/>
      <c r="TZ43" s="99"/>
      <c r="UA43" s="99"/>
      <c r="UB43" s="99"/>
      <c r="UC43" s="99"/>
      <c r="UD43" s="99"/>
      <c r="UE43" s="99"/>
      <c r="UF43" s="99"/>
      <c r="UG43" s="99"/>
      <c r="UH43" s="99"/>
      <c r="UI43" s="99"/>
      <c r="UJ43" s="99"/>
      <c r="UK43" s="99"/>
      <c r="UL43" s="99"/>
      <c r="UM43" s="99"/>
      <c r="UN43" s="99"/>
      <c r="UO43" s="99"/>
      <c r="UP43" s="99"/>
      <c r="UQ43" s="99"/>
      <c r="UR43" s="99"/>
      <c r="US43" s="99"/>
      <c r="UT43" s="99"/>
      <c r="UU43" s="99"/>
      <c r="UV43" s="99"/>
      <c r="UW43" s="99"/>
      <c r="UX43" s="99"/>
      <c r="UY43" s="99"/>
      <c r="UZ43" s="99"/>
      <c r="VA43" s="99"/>
      <c r="VB43" s="99"/>
      <c r="VC43" s="99"/>
      <c r="VD43" s="99"/>
      <c r="VE43" s="99"/>
      <c r="VF43" s="99"/>
      <c r="VG43" s="99"/>
      <c r="VH43" s="99"/>
      <c r="VI43" s="99"/>
      <c r="VJ43" s="99"/>
      <c r="VK43" s="99"/>
      <c r="VL43" s="99"/>
      <c r="VM43" s="99"/>
      <c r="VN43" s="99"/>
      <c r="VO43" s="99"/>
      <c r="VP43" s="99"/>
      <c r="VQ43" s="99"/>
      <c r="VR43" s="99"/>
      <c r="VS43" s="99"/>
      <c r="VT43" s="99"/>
      <c r="VU43" s="99"/>
      <c r="VV43" s="99"/>
      <c r="VW43" s="99"/>
      <c r="VX43" s="99"/>
      <c r="VY43" s="99"/>
      <c r="VZ43" s="99"/>
      <c r="WA43" s="99"/>
      <c r="WB43" s="99"/>
      <c r="WC43" s="99"/>
      <c r="WD43" s="99"/>
      <c r="WE43" s="99"/>
      <c r="WF43" s="99"/>
      <c r="WG43" s="99"/>
      <c r="WH43" s="99"/>
      <c r="WI43" s="99"/>
      <c r="WJ43" s="99"/>
      <c r="WK43" s="99"/>
      <c r="WL43" s="99"/>
      <c r="WM43" s="99"/>
      <c r="WN43" s="99"/>
      <c r="WO43" s="99"/>
      <c r="WP43" s="99"/>
      <c r="WQ43" s="99"/>
      <c r="WR43" s="99"/>
      <c r="WS43" s="99"/>
      <c r="WT43" s="99"/>
      <c r="WU43" s="99"/>
      <c r="WV43" s="99"/>
      <c r="WW43" s="99"/>
      <c r="WX43" s="99"/>
      <c r="WY43" s="99"/>
      <c r="WZ43" s="99"/>
      <c r="XA43" s="99"/>
    </row>
    <row r="44" spans="1:625" s="16" customFormat="1">
      <c r="A44" s="9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  <c r="IW44" s="99"/>
      <c r="IX44" s="99"/>
      <c r="IY44" s="99"/>
      <c r="IZ44" s="99"/>
      <c r="JA44" s="99"/>
      <c r="JB44" s="99"/>
      <c r="JC44" s="99"/>
      <c r="JD44" s="99"/>
      <c r="JE44" s="99"/>
      <c r="JF44" s="99"/>
      <c r="JG44" s="99"/>
      <c r="JH44" s="99"/>
      <c r="JI44" s="99"/>
      <c r="JJ44" s="99"/>
      <c r="JK44" s="99"/>
      <c r="JL44" s="99"/>
      <c r="JM44" s="99"/>
      <c r="JN44" s="99"/>
      <c r="JO44" s="99"/>
      <c r="JP44" s="99"/>
      <c r="JQ44" s="99"/>
      <c r="JR44" s="99"/>
      <c r="JS44" s="99"/>
      <c r="JT44" s="99"/>
      <c r="JU44" s="99"/>
      <c r="JV44" s="99"/>
      <c r="JW44" s="99"/>
      <c r="JX44" s="99"/>
      <c r="JY44" s="99"/>
      <c r="JZ44" s="99"/>
      <c r="KA44" s="99"/>
      <c r="KB44" s="99"/>
      <c r="KC44" s="99"/>
      <c r="KD44" s="99"/>
      <c r="KE44" s="99"/>
      <c r="KF44" s="99"/>
      <c r="KG44" s="99"/>
      <c r="KH44" s="99"/>
      <c r="KI44" s="99"/>
      <c r="KJ44" s="99"/>
      <c r="KK44" s="99"/>
      <c r="KL44" s="99"/>
      <c r="KM44" s="99"/>
      <c r="KN44" s="99"/>
      <c r="KO44" s="99"/>
      <c r="KP44" s="99"/>
      <c r="KQ44" s="99"/>
      <c r="KR44" s="99"/>
      <c r="KS44" s="99"/>
      <c r="KT44" s="99"/>
      <c r="KU44" s="99"/>
      <c r="KV44" s="99"/>
      <c r="KW44" s="99"/>
      <c r="KX44" s="99"/>
      <c r="KY44" s="99"/>
      <c r="KZ44" s="99"/>
      <c r="LA44" s="99"/>
      <c r="LB44" s="99"/>
      <c r="LC44" s="99"/>
      <c r="LD44" s="99"/>
      <c r="LE44" s="99"/>
      <c r="LF44" s="99"/>
      <c r="LG44" s="99"/>
      <c r="LH44" s="99"/>
      <c r="LI44" s="99"/>
      <c r="LJ44" s="99"/>
      <c r="LK44" s="99"/>
      <c r="LL44" s="99"/>
      <c r="LM44" s="99"/>
      <c r="LN44" s="99"/>
      <c r="LO44" s="99"/>
      <c r="LP44" s="99"/>
      <c r="LQ44" s="99"/>
      <c r="LR44" s="99"/>
      <c r="LS44" s="99"/>
      <c r="LT44" s="99"/>
      <c r="LU44" s="99"/>
      <c r="LV44" s="99"/>
      <c r="LW44" s="99"/>
      <c r="LX44" s="99"/>
      <c r="LY44" s="99"/>
      <c r="LZ44" s="99"/>
      <c r="MA44" s="99"/>
      <c r="MB44" s="99"/>
      <c r="MC44" s="99"/>
      <c r="MD44" s="99"/>
      <c r="ME44" s="99"/>
      <c r="MF44" s="99"/>
      <c r="MG44" s="99"/>
      <c r="MH44" s="99"/>
      <c r="MI44" s="99"/>
      <c r="MJ44" s="99"/>
      <c r="MK44" s="99"/>
      <c r="ML44" s="99"/>
      <c r="MM44" s="99"/>
      <c r="MN44" s="99"/>
      <c r="MO44" s="99"/>
      <c r="MP44" s="99"/>
      <c r="MQ44" s="99"/>
      <c r="MR44" s="99"/>
      <c r="MS44" s="99"/>
      <c r="MT44" s="99"/>
      <c r="MU44" s="99"/>
      <c r="MV44" s="99"/>
      <c r="MW44" s="99"/>
      <c r="MX44" s="99"/>
      <c r="MY44" s="99"/>
      <c r="MZ44" s="99"/>
      <c r="NA44" s="99"/>
      <c r="NB44" s="99"/>
      <c r="NC44" s="99"/>
      <c r="ND44" s="99"/>
      <c r="NE44" s="99"/>
      <c r="NF44" s="99"/>
      <c r="NG44" s="99"/>
      <c r="NH44" s="99"/>
      <c r="NI44" s="99"/>
      <c r="NJ44" s="99"/>
      <c r="NK44" s="99"/>
      <c r="NL44" s="99"/>
      <c r="NM44" s="99"/>
      <c r="NN44" s="99"/>
      <c r="NO44" s="99"/>
      <c r="NP44" s="99"/>
      <c r="NQ44" s="99"/>
      <c r="NR44" s="99"/>
      <c r="NS44" s="99"/>
      <c r="NT44" s="99"/>
      <c r="NU44" s="99"/>
      <c r="NV44" s="99"/>
      <c r="NW44" s="99"/>
      <c r="NX44" s="99"/>
      <c r="NY44" s="99"/>
      <c r="NZ44" s="99"/>
      <c r="OA44" s="99"/>
      <c r="OB44" s="99"/>
      <c r="OC44" s="99"/>
      <c r="OD44" s="99"/>
      <c r="OE44" s="99"/>
      <c r="OF44" s="99"/>
      <c r="OG44" s="99"/>
      <c r="OH44" s="99"/>
      <c r="OI44" s="99"/>
      <c r="OJ44" s="99"/>
      <c r="OK44" s="99"/>
      <c r="OL44" s="99"/>
      <c r="OM44" s="99"/>
      <c r="ON44" s="99"/>
      <c r="OO44" s="99"/>
      <c r="OP44" s="99"/>
      <c r="OQ44" s="99"/>
      <c r="OR44" s="99"/>
      <c r="OS44" s="99"/>
      <c r="OT44" s="99"/>
      <c r="OU44" s="99"/>
      <c r="OV44" s="99"/>
      <c r="OW44" s="99"/>
      <c r="OX44" s="99"/>
      <c r="OY44" s="99"/>
      <c r="OZ44" s="99"/>
      <c r="PA44" s="99"/>
      <c r="PB44" s="99"/>
      <c r="PC44" s="99"/>
      <c r="PD44" s="99"/>
      <c r="PE44" s="99"/>
      <c r="PF44" s="99"/>
      <c r="PG44" s="99"/>
      <c r="PH44" s="99"/>
      <c r="PI44" s="99"/>
      <c r="PJ44" s="99"/>
      <c r="PK44" s="99"/>
      <c r="PL44" s="99"/>
      <c r="PM44" s="99"/>
      <c r="PN44" s="99"/>
      <c r="PO44" s="99"/>
      <c r="PP44" s="99"/>
      <c r="PQ44" s="99"/>
      <c r="PR44" s="99"/>
      <c r="PS44" s="99"/>
      <c r="PT44" s="99"/>
      <c r="PU44" s="99"/>
      <c r="PV44" s="99"/>
      <c r="PW44" s="99"/>
      <c r="PX44" s="99"/>
      <c r="PY44" s="99"/>
      <c r="PZ44" s="99"/>
      <c r="QA44" s="99"/>
      <c r="QB44" s="99"/>
      <c r="QC44" s="99"/>
      <c r="QD44" s="99"/>
      <c r="QE44" s="99"/>
      <c r="QF44" s="99"/>
      <c r="QG44" s="99"/>
      <c r="QH44" s="99"/>
      <c r="QI44" s="99"/>
      <c r="QJ44" s="99"/>
      <c r="QK44" s="99"/>
      <c r="QL44" s="99"/>
      <c r="QM44" s="99"/>
      <c r="QN44" s="99"/>
      <c r="QO44" s="99"/>
      <c r="QP44" s="99"/>
      <c r="QQ44" s="99"/>
      <c r="QR44" s="99"/>
      <c r="QS44" s="99"/>
      <c r="QT44" s="99"/>
      <c r="QU44" s="99"/>
      <c r="QV44" s="99"/>
      <c r="QW44" s="99"/>
      <c r="QX44" s="99"/>
      <c r="QY44" s="99"/>
      <c r="QZ44" s="99"/>
      <c r="RA44" s="99"/>
      <c r="RB44" s="99"/>
      <c r="RC44" s="99"/>
      <c r="RD44" s="99"/>
      <c r="RE44" s="99"/>
      <c r="RF44" s="99"/>
      <c r="RG44" s="99"/>
      <c r="RH44" s="99"/>
      <c r="RI44" s="99"/>
      <c r="RJ44" s="99"/>
      <c r="RK44" s="99"/>
      <c r="RL44" s="99"/>
      <c r="RM44" s="99"/>
      <c r="RN44" s="99"/>
      <c r="RO44" s="99"/>
      <c r="RP44" s="99"/>
      <c r="RQ44" s="99"/>
      <c r="RR44" s="99"/>
      <c r="RS44" s="99"/>
      <c r="RT44" s="99"/>
      <c r="RU44" s="99"/>
      <c r="RV44" s="99"/>
      <c r="RW44" s="99"/>
      <c r="RX44" s="99"/>
      <c r="RY44" s="99"/>
      <c r="RZ44" s="99"/>
      <c r="SA44" s="99"/>
      <c r="SB44" s="99"/>
      <c r="SC44" s="99"/>
      <c r="SD44" s="99"/>
      <c r="SE44" s="99"/>
      <c r="SF44" s="99"/>
      <c r="SG44" s="99"/>
      <c r="SH44" s="99"/>
      <c r="SI44" s="99"/>
      <c r="SJ44" s="99"/>
      <c r="SK44" s="99"/>
      <c r="SL44" s="99"/>
      <c r="SM44" s="99"/>
      <c r="SN44" s="99"/>
      <c r="SO44" s="99"/>
      <c r="SP44" s="99"/>
      <c r="SQ44" s="99"/>
      <c r="SR44" s="99"/>
      <c r="SS44" s="99"/>
      <c r="ST44" s="99"/>
      <c r="SU44" s="99"/>
      <c r="SV44" s="99"/>
      <c r="SW44" s="99"/>
      <c r="SX44" s="99"/>
      <c r="SY44" s="99"/>
      <c r="SZ44" s="99"/>
      <c r="TA44" s="99"/>
      <c r="TB44" s="99"/>
      <c r="TC44" s="99"/>
      <c r="TD44" s="99"/>
      <c r="TE44" s="99"/>
      <c r="TF44" s="99"/>
      <c r="TG44" s="99"/>
      <c r="TH44" s="99"/>
      <c r="TI44" s="99"/>
      <c r="TJ44" s="99"/>
      <c r="TK44" s="99"/>
      <c r="TL44" s="99"/>
      <c r="TM44" s="99"/>
      <c r="TN44" s="99"/>
      <c r="TO44" s="99"/>
      <c r="TP44" s="99"/>
      <c r="TQ44" s="99"/>
      <c r="TR44" s="99"/>
      <c r="TS44" s="99"/>
      <c r="TT44" s="99"/>
      <c r="TU44" s="99"/>
      <c r="TV44" s="99"/>
      <c r="TW44" s="99"/>
      <c r="TX44" s="99"/>
      <c r="TY44" s="99"/>
      <c r="TZ44" s="99"/>
      <c r="UA44" s="99"/>
      <c r="UB44" s="99"/>
      <c r="UC44" s="99"/>
      <c r="UD44" s="99"/>
      <c r="UE44" s="99"/>
      <c r="UF44" s="99"/>
      <c r="UG44" s="99"/>
      <c r="UH44" s="99"/>
      <c r="UI44" s="99"/>
      <c r="UJ44" s="99"/>
      <c r="UK44" s="99"/>
      <c r="UL44" s="99"/>
      <c r="UM44" s="99"/>
      <c r="UN44" s="99"/>
      <c r="UO44" s="99"/>
      <c r="UP44" s="99"/>
      <c r="UQ44" s="99"/>
      <c r="UR44" s="99"/>
      <c r="US44" s="99"/>
      <c r="UT44" s="99"/>
      <c r="UU44" s="99"/>
      <c r="UV44" s="99"/>
      <c r="UW44" s="99"/>
      <c r="UX44" s="99"/>
      <c r="UY44" s="99"/>
      <c r="UZ44" s="99"/>
      <c r="VA44" s="99"/>
      <c r="VB44" s="99"/>
      <c r="VC44" s="99"/>
      <c r="VD44" s="99"/>
      <c r="VE44" s="99"/>
      <c r="VF44" s="99"/>
      <c r="VG44" s="99"/>
      <c r="VH44" s="99"/>
      <c r="VI44" s="99"/>
      <c r="VJ44" s="99"/>
      <c r="VK44" s="99"/>
      <c r="VL44" s="99"/>
      <c r="VM44" s="99"/>
      <c r="VN44" s="99"/>
      <c r="VO44" s="99"/>
      <c r="VP44" s="99"/>
      <c r="VQ44" s="99"/>
      <c r="VR44" s="99"/>
      <c r="VS44" s="99"/>
      <c r="VT44" s="99"/>
      <c r="VU44" s="99"/>
      <c r="VV44" s="99"/>
      <c r="VW44" s="99"/>
      <c r="VX44" s="99"/>
      <c r="VY44" s="99"/>
      <c r="VZ44" s="99"/>
      <c r="WA44" s="99"/>
      <c r="WB44" s="99"/>
      <c r="WC44" s="99"/>
      <c r="WD44" s="99"/>
      <c r="WE44" s="99"/>
      <c r="WF44" s="99"/>
      <c r="WG44" s="99"/>
      <c r="WH44" s="99"/>
      <c r="WI44" s="99"/>
      <c r="WJ44" s="99"/>
      <c r="WK44" s="99"/>
      <c r="WL44" s="99"/>
      <c r="WM44" s="99"/>
      <c r="WN44" s="99"/>
      <c r="WO44" s="99"/>
      <c r="WP44" s="99"/>
      <c r="WQ44" s="99"/>
      <c r="WR44" s="99"/>
      <c r="WS44" s="99"/>
      <c r="WT44" s="99"/>
      <c r="WU44" s="99"/>
      <c r="WV44" s="99"/>
      <c r="WW44" s="99"/>
      <c r="WX44" s="99"/>
      <c r="WY44" s="99"/>
      <c r="WZ44" s="99"/>
      <c r="XA44" s="99"/>
    </row>
    <row r="45" spans="1:625" s="99" customFormat="1"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</row>
    <row r="46" spans="1:625" s="99" customFormat="1"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</row>
    <row r="47" spans="1:625" s="99" customFormat="1"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</row>
    <row r="48" spans="1:625" s="99" customFormat="1"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</row>
    <row r="49" spans="2:14" s="99" customFormat="1"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</row>
    <row r="50" spans="2:14" s="99" customFormat="1"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</row>
    <row r="51" spans="2:14" s="99" customFormat="1"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</row>
    <row r="52" spans="2:14" s="99" customFormat="1"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</row>
    <row r="53" spans="2:14" s="99" customFormat="1"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</row>
    <row r="54" spans="2:14" s="99" customFormat="1"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</row>
    <row r="55" spans="2:14" s="99" customFormat="1"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</row>
    <row r="56" spans="2:14" s="99" customFormat="1"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</row>
    <row r="57" spans="2:14" s="99" customFormat="1"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</row>
    <row r="58" spans="2:14" s="99" customFormat="1"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</row>
    <row r="59" spans="2:14" s="99" customFormat="1"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</row>
    <row r="60" spans="2:14" s="99" customFormat="1"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</row>
    <row r="61" spans="2:14" s="99" customForma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s="99" customForma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2:14" s="99" customForma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2:14" s="99" customForma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14" s="99" customForma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s="99" customForma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s="99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s="99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s="99" customForma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s="99" customForma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s="99" customForma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s="99" customForma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s="99" customForma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s="99" customForma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s="99" customForma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s="99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99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s="99" customForma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99" customForma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s="99" customForma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99" customForma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s="99" customForma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s="99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s="99" customForma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s="99" customForma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s="99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s="99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s="99" customForma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s="99" customForma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s="99" customForma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99" customForma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s="99" customForma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s="99" customForma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99" customForma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s="99" customForma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s="99" customForma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s="99" customForma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s="99" customForma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99" customForma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2:14" s="99" customForma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99" customForma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2:14" s="99" customForma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99" customForma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s="99" customForma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99" customForma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2:14" s="99" customForma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99" customForma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2:14" s="99" customForma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99" customForma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2:14" s="99" customForma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99" customForma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99" customForma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2:14" s="99" customForma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99" customForma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s="99" customForma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99" customForma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99" customForma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99" customForma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2:14" s="99" customForma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2:14" s="99" customForma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s="99" customForma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2:14" s="99" customForma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s="99" customForma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2:14" s="99" customForma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s="99" customForma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2:14" s="99" customForma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2:14" s="99" customForma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2:14" s="99" customForma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s="99" customForma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2:14" s="99" customForma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2:14" s="99" customForma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2:14" s="99" customForma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2:14" s="99" customForma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2:14" s="99" customForma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2:14" s="99" customForma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2:14" s="99" customForma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2:14" s="99" customForma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2:14" s="99" customForma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2:14" s="99" customForma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2:14" s="99" customForma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2:14" s="99" customForma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2:14" s="99" customForma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2:14" s="99" customForma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2:14" s="99" customForma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2:14" s="99" customForma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2:14" s="99" customForma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2:14" s="99" customForma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2:14" s="99" customForma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2:14" s="99" customForma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2:14" s="99" customForma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2:14" s="99" customForma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2:14" s="99" customForma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2:14" s="99" customForma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2:14" s="99" customForma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2:14" s="99" customForma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2:14" s="99" customForma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2:14" s="99" customForma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2:14" s="99" customForma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2:14" s="99" customForma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2:14" s="99" customForma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2:14" s="99" customForma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2:14" s="99" customForma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2:14" s="99" customForma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2:14" s="99" customForma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2:14" s="99" customForma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2:14" s="99" customForma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2:14" s="99" customForma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2:14" s="99" customForma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2:14" s="99" customForma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2:14" s="99" customForma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2:14" s="99" customForma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2:14" s="99" customForma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s="99" customForma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2:14" s="99" customForma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2:14" s="99" customForma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2:14" s="99" customForma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2:14" s="99" customForma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2:14" s="99" customForma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2:14" s="99" customForma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2:14" s="99" customForma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2:14" s="99" customForma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2:14" s="99" customForma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2:14" s="99" customForma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2:14" s="99" customForma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2:14" s="99" customForma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2:14" s="99" customForma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2:14" s="99" customForma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2:14" s="99" customForma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2:14" s="99" customForma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2:14" s="99" customForma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2:14" s="99" customFormat="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2:14" s="99" customFormat="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2:14" s="99" customFormat="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2:14" s="99" customFormat="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2:14" s="99" customFormat="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2:14" s="99" customFormat="1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2:14" s="99" customFormat="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2:14" s="99" customFormat="1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2:14" s="99" customFormat="1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2:14" s="99" customFormat="1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2:14" s="99" customFormat="1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2:14" s="99" customFormat="1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2:14" s="99" customFormat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spans="2:14" s="99" customFormat="1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2:14" s="99" customFormat="1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2:14" s="99" customFormat="1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2:14" s="99" customFormat="1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2:14" s="99" customFormat="1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2:14" s="99" customFormat="1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2:14" s="99" customFormat="1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2:14" s="99" customFormat="1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2:14" s="99" customFormat="1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2:14" s="99" customFormat="1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2:14" s="99" customFormat="1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2:14" s="99" customFormat="1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2:14" s="99" customFormat="1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2:14" s="99" customFormat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2:14" s="99" customFormat="1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2:14" s="99" customFormat="1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2:14" s="99" customFormat="1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2:14" s="99" customFormat="1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2:14" s="99" customFormat="1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2:14" s="99" customFormat="1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2:14" s="99" customFormat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2:14" s="99" customFormat="1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2:14" s="99" customFormat="1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2:14" s="99" customFormat="1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2:14" s="99" customFormat="1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2:14" s="99" customFormat="1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2:14" s="99" customFormat="1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2:14" s="99" customFormat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2:14" s="99" customFormat="1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2:14" s="99" customFormat="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2:14" s="99" customFormat="1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2:14" s="99" customFormat="1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2:14" s="99" customFormat="1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2:14" s="99" customFormat="1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2:14" s="99" customFormat="1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2:14" s="99" customFormat="1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 spans="2:14" s="99" customFormat="1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2:14" s="99" customFormat="1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2:14" s="99" customFormat="1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2:14" s="99" customFormat="1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2:14" s="99" customFormat="1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2:14" s="99" customFormat="1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2:14" s="99" customFormat="1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2:14" s="99" customFormat="1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 spans="2:14" s="99" customFormat="1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2:14" s="99" customFormat="1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2:14" s="99" customFormat="1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2:14" s="99" customFormat="1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2:14" s="99" customFormat="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2:14" s="99" customFormat="1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2:14" s="99" customFormat="1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 spans="2:14" s="99" customFormat="1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 spans="2:14" s="99" customFormat="1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2:14" s="99" customFormat="1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2:14" s="99" customFormat="1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2:14" s="99" customFormat="1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2:14" s="99" customFormat="1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2:14" s="99" customFormat="1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2:14" s="99" customFormat="1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2:14" s="99" customFormat="1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2:14" s="99" customFormat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2:14" s="99" customFormat="1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2:14" s="99" customFormat="1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 spans="2:14" s="99" customFormat="1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2:14" s="99" customFormat="1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2:14" s="99" customFormat="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2:14" s="99" customFormat="1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2:14" s="99" customFormat="1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2:14" s="99" customFormat="1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2:14" s="99" customFormat="1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2:14" s="99" customFormat="1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2:14" s="99" customFormat="1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2:14" s="99" customFormat="1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2:14" s="99" customFormat="1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2:14" s="99" customFormat="1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</row>
    <row r="279" spans="2:14" s="99" customFormat="1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2:14" s="99" customFormat="1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2:14" s="99" customFormat="1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</row>
    <row r="282" spans="2:14" s="99" customFormat="1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2:14" s="99" customFormat="1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2:14" s="99" customFormat="1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2:14" s="99" customFormat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2:14" s="99" customFormat="1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</row>
    <row r="287" spans="2:14" s="99" customFormat="1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2:14" s="99" customFormat="1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2:14" s="99" customFormat="1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</row>
    <row r="290" spans="2:14" s="99" customFormat="1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2:14" s="99" customFormat="1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2:14" s="99" customFormat="1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2:14" s="99" customFormat="1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2:14" s="99" customFormat="1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2:14" s="99" customFormat="1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 spans="2:14" s="99" customFormat="1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</row>
    <row r="297" spans="2:14" s="99" customFormat="1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2:14" s="99" customFormat="1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2:14" s="99" customFormat="1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2:14" s="99" customFormat="1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2:14" s="99" customFormat="1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</row>
    <row r="302" spans="2:14" s="99" customFormat="1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2:14" s="99" customFormat="1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2:14" s="99" customFormat="1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 spans="2:14" s="99" customFormat="1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2:14" s="99" customFormat="1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2:14" s="99" customFormat="1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2:14" s="99" customFormat="1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2:14" s="99" customFormat="1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2:14" s="99" customFormat="1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2:14" s="99" customFormat="1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</row>
    <row r="312" spans="2:14" s="99" customFormat="1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</row>
    <row r="313" spans="2:14" s="99" customFormat="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 spans="2:14" s="99" customFormat="1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2:14" s="99" customFormat="1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2:14" s="99" customFormat="1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2:14" s="99" customFormat="1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2:14" s="99" customFormat="1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2:14" s="99" customFormat="1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 spans="2:14" s="99" customFormat="1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2:14" s="99" customFormat="1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2:14" s="99" customFormat="1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2:14" s="99" customFormat="1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spans="2:14" s="99" customFormat="1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2:14" s="99" customFormat="1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 spans="2:14" s="99" customFormat="1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2:14" s="99" customFormat="1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2:14" s="99" customFormat="1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 spans="2:14" s="99" customFormat="1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2:14" s="99" customFormat="1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 spans="2:14" s="99" customFormat="1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</row>
    <row r="332" spans="2:14" s="99" customFormat="1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2:14" s="99" customFormat="1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2:14" s="99" customFormat="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2:14" s="99" customFormat="1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2:14" s="99" customFormat="1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2:14" s="99" customFormat="1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2:14" s="99" customFormat="1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2:14" s="99" customFormat="1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 spans="2:14" s="99" customFormat="1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2:14" s="99" customFormat="1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 spans="2:14" s="99" customFormat="1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2:14" s="99" customFormat="1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 spans="2:14" s="99" customFormat="1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2:14" s="99" customFormat="1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2:14" s="99" customFormat="1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2:14" s="99" customFormat="1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2:14" s="99" customFormat="1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</row>
    <row r="349" spans="2:14" s="99" customFormat="1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2:14" s="99" customFormat="1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2:14" s="99" customFormat="1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</row>
    <row r="352" spans="2:14" s="99" customFormat="1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</row>
    <row r="353" spans="2:14" s="99" customFormat="1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 spans="2:14" s="99" customFormat="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</row>
    <row r="355" spans="2:14" s="99" customFormat="1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2:14" s="99" customFormat="1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 spans="2:14" s="99" customFormat="1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</row>
    <row r="358" spans="2:14" s="99" customFormat="1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</row>
    <row r="359" spans="2:14" s="99" customFormat="1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 spans="2:14" s="99" customFormat="1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</row>
    <row r="361" spans="2:14" s="99" customFormat="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</row>
    <row r="362" spans="2:14" s="99" customFormat="1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 spans="2:14" s="99" customFormat="1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</row>
    <row r="364" spans="2:14" s="99" customFormat="1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2:14" s="99" customFormat="1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2:14" s="99" customFormat="1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2:14" s="99" customFormat="1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2:14" s="99" customFormat="1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2:14" s="99" customFormat="1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2:14" s="99" customFormat="1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spans="2:14" s="99" customFormat="1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2:14" s="99" customFormat="1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2:14" s="99" customFormat="1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 spans="2:14" s="99" customFormat="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2:14" s="99" customFormat="1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2:14" s="99" customFormat="1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2:14" s="99" customFormat="1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2:14" s="99" customFormat="1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 spans="2:14" s="99" customFormat="1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 spans="2:14" s="99" customFormat="1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 spans="2:14" s="99" customFormat="1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 spans="2:14" s="99" customFormat="1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 spans="2:14" s="99" customFormat="1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 spans="2:14" s="99" customFormat="1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2:14" s="99" customFormat="1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2:14" s="99" customFormat="1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2:14" s="99" customFormat="1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2:14" s="99" customFormat="1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2:14" s="99" customFormat="1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2:14" s="99" customFormat="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spans="2:14" s="99" customFormat="1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2:14" s="99" customFormat="1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2:14" s="99" customFormat="1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2:14" s="99" customFormat="1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 spans="2:14" s="99" customFormat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 spans="2:14" s="99" customFormat="1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2:14" s="99" customFormat="1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2:14" s="99" customFormat="1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2:14" s="99" customFormat="1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2:14" s="99" customFormat="1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2:14" s="99" customFormat="1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2:14" s="99" customFormat="1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2:14" s="99" customFormat="1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2:14" s="99" customFormat="1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2:14" s="99" customFormat="1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2:14" s="99" customFormat="1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2:14" s="99" customFormat="1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2:14" s="99" customFormat="1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2:14" s="99" customFormat="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2:14" s="99" customFormat="1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 spans="2:14" s="99" customFormat="1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2:14" s="99" customFormat="1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2:14" s="99" customFormat="1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2:14" s="99" customFormat="1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2:14" s="99" customFormat="1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2:14" s="99" customFormat="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2:14" s="99" customFormat="1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 spans="2:14" s="99" customFormat="1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 spans="2:14" s="99" customFormat="1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2:14" s="99" customFormat="1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2:14" s="99" customFormat="1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 spans="2:14" s="99" customFormat="1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2:14" s="99" customFormat="1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2:14" s="99" customFormat="1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2:14" s="99" customFormat="1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 spans="2:14" s="99" customFormat="1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2:14" s="99" customFormat="1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2:14" s="99" customFormat="1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2:14" s="99" customFormat="1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 spans="2:14" s="99" customFormat="1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 spans="2:14" s="99" customFormat="1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2:14" s="99" customFormat="1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2:14" s="99" customFormat="1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2:14" s="99" customFormat="1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2:14" s="99" customFormat="1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 spans="2:14" s="99" customFormat="1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 spans="2:14" s="99" customFormat="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2:14" s="99" customFormat="1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2:14" s="99" customFormat="1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 spans="2:14" s="99" customFormat="1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 spans="2:14" s="99" customFormat="1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2:14" s="99" customFormat="1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2:14" s="99" customFormat="1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 spans="2:14" s="99" customFormat="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2:14" s="99" customFormat="1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2:14" s="99" customFormat="1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2:14" s="99" customFormat="1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 spans="2:14" s="99" customFormat="1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 spans="2:14" s="99" customFormat="1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 spans="2:14" s="99" customFormat="1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 spans="2:14" s="99" customFormat="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2:14" s="99" customFormat="1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2:14" s="99" customFormat="1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 spans="2:14" s="99" customFormat="1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2:14" s="99" customFormat="1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2:14" s="99" customFormat="1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2:14" s="99" customFormat="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2:14" s="99" customFormat="1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2:14" s="99" customFormat="1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2:14" s="99" customFormat="1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2:14" s="99" customFormat="1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2:14" s="99" customFormat="1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2:14" s="99" customFormat="1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2:14" s="99" customFormat="1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 spans="2:14" s="99" customFormat="1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2:14" s="99" customFormat="1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 spans="2:14" s="99" customFormat="1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2:14" s="99" customFormat="1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2:14" s="99" customFormat="1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 spans="2:14" s="99" customFormat="1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 spans="2:14" s="99" customFormat="1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2:14" s="99" customFormat="1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2:14" s="99" customFormat="1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2:14" s="99" customFormat="1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 spans="2:14" s="99" customFormat="1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2:14" s="99" customFormat="1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2:14" s="99" customFormat="1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 spans="2:14" s="99" customFormat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 spans="2:14" s="99" customFormat="1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 spans="2:14" s="99" customFormat="1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 spans="2:14" s="99" customFormat="1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2:14" s="99" customFormat="1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 spans="2:14" s="99" customFormat="1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 spans="2:14" s="99" customFormat="1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2:14" s="99" customFormat="1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2:14" s="99" customFormat="1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2:14" s="99" customFormat="1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2:14" s="99" customFormat="1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 spans="2:14" s="99" customFormat="1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 spans="2:14" s="99" customFormat="1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 spans="2:14" s="99" customFormat="1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2:14" s="99" customFormat="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2:14" s="99" customFormat="1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2:14" s="99" customFormat="1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2:14" s="99" customFormat="1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2:14" s="99" customFormat="1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2:14" s="99" customFormat="1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2:14" s="99" customFormat="1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 spans="2:14" s="99" customFormat="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2:14" s="99" customFormat="1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2:14" s="99" customFormat="1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2:14" s="99" customFormat="1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2:14" s="99" customFormat="1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2:14" s="99" customFormat="1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 spans="2:14" s="99" customFormat="1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2:14" s="99" customFormat="1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2:14" s="99" customFormat="1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2:14" s="99" customFormat="1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2:14" s="99" customFormat="1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 spans="2:14" s="99" customFormat="1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2:14" s="99" customFormat="1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 spans="2:14" s="99" customFormat="1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 spans="2:14" s="99" customFormat="1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 spans="2:14" s="99" customFormat="1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 spans="2:14" s="99" customFormat="1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 spans="2:14" s="99" customFormat="1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 spans="2:14" s="99" customFormat="1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 spans="2:14" s="99" customFormat="1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2:14" s="99" customFormat="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 spans="2:14" s="99" customFormat="1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 spans="2:14" s="99" customFormat="1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2:14" s="99" customFormat="1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2:14" s="99" customFormat="1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2:14" s="99" customFormat="1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2:14" s="99" customFormat="1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2:14" s="99" customFormat="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 spans="2:14" s="99" customFormat="1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 spans="2:14" s="99" customFormat="1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 spans="2:14" s="99" customFormat="1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 spans="2:14" s="99" customFormat="1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 spans="2:14" s="99" customFormat="1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 spans="2:14" s="99" customFormat="1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 spans="2:14" s="99" customFormat="1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2:14" s="99" customFormat="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2:14" s="99" customFormat="1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2:14" s="99" customFormat="1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2:14" s="99" customFormat="1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 spans="2:14" s="99" customFormat="1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 spans="2:14" s="99" customFormat="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 spans="2:14" s="99" customFormat="1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 spans="2:14" s="99" customFormat="1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2:14" s="99" customFormat="1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2:14" s="99" customFormat="1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2:14" s="99" customFormat="1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2:14" s="99" customFormat="1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2:14" s="99" customFormat="1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2:14" s="99" customFormat="1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 spans="2:14" s="99" customFormat="1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2:14" s="99" customFormat="1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2:14" s="99" customFormat="1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2:14" s="99" customFormat="1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 spans="2:14" s="99" customFormat="1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2:14" s="99" customFormat="1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 spans="2:14" s="99" customFormat="1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2:14" s="99" customFormat="1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2:14" s="99" customFormat="1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2:14" s="99" customFormat="1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2:14" s="99" customFormat="1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2:14" s="99" customFormat="1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</row>
    <row r="560" spans="2:14" s="99" customFormat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</row>
    <row r="561" spans="2:14" s="99" customFormat="1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</row>
    <row r="562" spans="2:14" s="99" customFormat="1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</row>
    <row r="563" spans="2:14" s="99" customFormat="1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</row>
    <row r="564" spans="2:14" s="99" customFormat="1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</row>
    <row r="565" spans="2:14" s="99" customFormat="1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</row>
    <row r="566" spans="2:14" s="99" customFormat="1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</row>
    <row r="567" spans="2:14" s="99" customFormat="1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</row>
    <row r="568" spans="2:14" s="99" customFormat="1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</row>
    <row r="569" spans="2:14" s="99" customFormat="1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</row>
    <row r="570" spans="2:14" s="99" customFormat="1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</row>
    <row r="571" spans="2:14" s="99" customFormat="1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</row>
    <row r="572" spans="2:14" s="99" customFormat="1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 spans="2:14" s="99" customFormat="1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</row>
    <row r="574" spans="2:14" s="99" customFormat="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 spans="2:14" s="99" customFormat="1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2:14" s="99" customFormat="1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</row>
    <row r="577" spans="2:14" s="99" customFormat="1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</row>
    <row r="578" spans="2:14" s="99" customFormat="1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</row>
    <row r="579" spans="2:14" s="99" customFormat="1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 spans="2:14" s="99" customFormat="1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 spans="2:14" s="99" customFormat="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</row>
    <row r="582" spans="2:14" s="99" customFormat="1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2:14" s="99" customFormat="1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2:14" s="99" customFormat="1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2:14" s="99" customFormat="1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</row>
    <row r="586" spans="2:14" s="99" customFormat="1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 spans="2:14" s="99" customFormat="1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 spans="2:14" s="99" customFormat="1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</row>
    <row r="589" spans="2:14" s="99" customFormat="1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2:14" s="99" customFormat="1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2:14" s="99" customFormat="1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2:14" s="99" customFormat="1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2:14" s="99" customFormat="1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2:14" s="99" customFormat="1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2:14" s="99" customFormat="1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2:14" s="99" customFormat="1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</row>
    <row r="597" spans="2:14" s="99" customFormat="1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2:14" s="99" customFormat="1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2:14" s="99" customFormat="1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2:14" s="99" customFormat="1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2:14" s="99" customFormat="1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2:14" s="99" customFormat="1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2:14" s="99" customFormat="1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2:14" s="99" customFormat="1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</row>
    <row r="605" spans="2:14" s="99" customFormat="1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2:14" s="99" customFormat="1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2:14" s="99" customFormat="1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2:14" s="99" customFormat="1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2:14" s="99" customFormat="1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2:14" s="99" customFormat="1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</row>
    <row r="611" spans="2:14" s="99" customFormat="1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</row>
    <row r="612" spans="2:14" s="99" customFormat="1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 spans="2:14" s="99" customFormat="1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 spans="2:14" s="99" customFormat="1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</row>
    <row r="615" spans="2:14" s="99" customFormat="1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</row>
    <row r="616" spans="2:14" s="99" customFormat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</row>
    <row r="617" spans="2:14" s="99" customFormat="1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</row>
    <row r="618" spans="2:14" s="99" customFormat="1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</row>
    <row r="619" spans="2:14" s="99" customFormat="1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</row>
    <row r="620" spans="2:14" s="99" customFormat="1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</row>
    <row r="621" spans="2:14" s="99" customFormat="1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</row>
    <row r="622" spans="2:14" s="99" customFormat="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</row>
    <row r="623" spans="2:14" s="99" customFormat="1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</row>
    <row r="624" spans="2:14" s="99" customFormat="1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</row>
    <row r="625" spans="2:14" s="99" customFormat="1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</row>
    <row r="626" spans="2:14" s="99" customFormat="1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</row>
    <row r="627" spans="2:14" s="99" customFormat="1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</row>
    <row r="628" spans="2:14" s="99" customFormat="1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 spans="2:14" s="99" customFormat="1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</row>
    <row r="630" spans="2:14" s="99" customFormat="1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</row>
    <row r="631" spans="2:14" s="99" customFormat="1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2:14" s="99" customFormat="1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2:14" s="99" customFormat="1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2:14" s="99" customFormat="1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2:14" s="99" customFormat="1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</row>
    <row r="636" spans="2:14" s="99" customFormat="1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</row>
    <row r="637" spans="2:14" s="99" customFormat="1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</row>
    <row r="638" spans="2:14" s="99" customFormat="1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</row>
    <row r="639" spans="2:14" s="99" customFormat="1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2:14" s="99" customFormat="1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2:14" s="99" customFormat="1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2:14" s="99" customFormat="1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2:14" s="99" customFormat="1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2:14" s="99" customFormat="1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2:14" s="99" customFormat="1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</row>
    <row r="646" spans="2:14" s="99" customFormat="1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2:14" s="99" customFormat="1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2:14" s="99" customFormat="1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2:14" s="99" customFormat="1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2:14" s="99" customFormat="1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2:14" s="99" customFormat="1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 spans="2:14" s="99" customFormat="1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2:14" s="99" customFormat="1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2:14" s="99" customFormat="1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2:14" s="99" customFormat="1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2:14" s="99" customFormat="1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2:14" s="99" customFormat="1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2:14" s="99" customFormat="1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</row>
    <row r="659" spans="2:14" s="99" customFormat="1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</row>
    <row r="660" spans="2:14" s="99" customFormat="1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</row>
    <row r="661" spans="2:14" s="99" customFormat="1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</row>
    <row r="662" spans="2:14" s="99" customFormat="1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</row>
    <row r="663" spans="2:14" s="99" customFormat="1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</row>
    <row r="664" spans="2:14" s="99" customFormat="1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</row>
    <row r="665" spans="2:14" s="99" customFormat="1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</row>
    <row r="666" spans="2:14" s="99" customFormat="1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 spans="2:14" s="99" customFormat="1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</row>
    <row r="668" spans="2:14" s="99" customFormat="1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</row>
    <row r="669" spans="2:14" s="99" customFormat="1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 spans="2:14" s="99" customFormat="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 spans="2:14" s="99" customFormat="1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</row>
    <row r="672" spans="2:14" s="99" customFormat="1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</row>
    <row r="673" spans="2:14" s="99" customFormat="1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 spans="2:14" s="99" customFormat="1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</row>
    <row r="675" spans="2:14" s="99" customFormat="1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</row>
    <row r="676" spans="2:14" s="99" customFormat="1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</row>
    <row r="677" spans="2:14" s="99" customFormat="1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 spans="2:14" s="99" customFormat="1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</row>
    <row r="679" spans="2:14" s="99" customFormat="1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</row>
    <row r="680" spans="2:14" s="99" customFormat="1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2:14" s="99" customFormat="1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2:14" s="99" customFormat="1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2:14" s="99" customFormat="1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2:14" s="99" customFormat="1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</row>
    <row r="685" spans="2:14" s="99" customFormat="1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 spans="2:14" s="99" customFormat="1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 spans="2:14" s="99" customFormat="1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</row>
    <row r="688" spans="2:14" s="99" customFormat="1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2:14" s="99" customFormat="1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2:14" s="99" customFormat="1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2:14" s="99" customFormat="1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2:14" s="99" customFormat="1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2:14" s="99" customFormat="1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2:14" s="99" customFormat="1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</row>
    <row r="695" spans="2:14" s="99" customFormat="1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2:14" s="99" customFormat="1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2:14" s="99" customFormat="1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2:14" s="99" customFormat="1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2:14" s="99" customFormat="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2:14" s="99" customFormat="1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2:14" s="99" customFormat="1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</row>
    <row r="702" spans="2:14" s="99" customFormat="1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2:14" s="99" customFormat="1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2:14" s="99" customFormat="1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2:14" s="99" customFormat="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2:14" s="99" customFormat="1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</row>
    <row r="707" spans="2:14" s="99" customFormat="1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</row>
    <row r="708" spans="2:14" s="99" customFormat="1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</row>
    <row r="709" spans="2:14" s="99" customFormat="1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</row>
    <row r="710" spans="2:14" s="99" customFormat="1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</row>
    <row r="711" spans="2:14" s="99" customFormat="1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</row>
    <row r="712" spans="2:14" s="99" customFormat="1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</row>
    <row r="713" spans="2:14" s="99" customFormat="1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</row>
    <row r="714" spans="2:14" s="99" customFormat="1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</row>
    <row r="715" spans="2:14" s="99" customFormat="1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</row>
    <row r="716" spans="2:14" s="99" customFormat="1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</row>
    <row r="717" spans="2:14" s="99" customFormat="1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</row>
    <row r="718" spans="2:14" s="99" customFormat="1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</row>
    <row r="719" spans="2:14" s="99" customFormat="1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</row>
    <row r="720" spans="2:14" s="99" customFormat="1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</row>
    <row r="721" spans="2:14" s="99" customFormat="1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</row>
    <row r="722" spans="2:14" s="99" customFormat="1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</row>
    <row r="723" spans="2:14" s="99" customFormat="1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</row>
    <row r="724" spans="2:14" s="99" customFormat="1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 spans="2:14" s="99" customFormat="1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</row>
    <row r="726" spans="2:14" s="99" customFormat="1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</row>
    <row r="727" spans="2:14" s="99" customFormat="1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</row>
    <row r="728" spans="2:14" s="99" customFormat="1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</row>
    <row r="729" spans="2:14" s="99" customFormat="1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2:14" s="99" customFormat="1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2:14" s="99" customFormat="1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2:14" s="99" customFormat="1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</row>
    <row r="733" spans="2:14" s="99" customFormat="1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</row>
    <row r="734" spans="2:14" s="99" customFormat="1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</row>
    <row r="735" spans="2:14" s="99" customFormat="1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</row>
    <row r="736" spans="2:14" s="99" customFormat="1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2:14" s="99" customFormat="1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2:14" s="99" customFormat="1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2:14" s="99" customFormat="1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2:14" s="99" customFormat="1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2:14" s="99" customFormat="1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2:14" s="99" customFormat="1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</row>
    <row r="743" spans="2:14" s="99" customFormat="1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2:14" s="99" customFormat="1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2:14" s="99" customFormat="1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2:14" s="99" customFormat="1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2:14" s="99" customFormat="1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2:14" s="99" customFormat="1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2:14" s="99" customFormat="1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2:14" s="99" customFormat="1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</row>
    <row r="751" spans="2:14" s="99" customFormat="1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2:14" s="99" customFormat="1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2:14" s="99" customFormat="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2:14" s="99" customFormat="1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2:14" s="99" customFormat="1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2:14" s="99" customFormat="1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2:14" s="99" customFormat="1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2:14" s="99" customFormat="1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</row>
    <row r="759" spans="2:14" s="99" customFormat="1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 spans="2:14" s="99" customFormat="1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 spans="2:14" s="99" customFormat="1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</row>
    <row r="762" spans="2:14" s="99" customFormat="1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</row>
    <row r="763" spans="2:14" s="99" customFormat="1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</row>
    <row r="764" spans="2:14" s="99" customFormat="1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 spans="2:14" s="99" customFormat="1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 spans="2:14" s="99" customFormat="1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</row>
    <row r="767" spans="2:14" s="99" customFormat="1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</row>
    <row r="768" spans="2:14" s="99" customFormat="1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</row>
    <row r="769" spans="2:14" s="99" customFormat="1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 spans="2:14" s="99" customFormat="1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2:14" s="99" customFormat="1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</row>
    <row r="772" spans="2:14" s="99" customFormat="1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</row>
    <row r="773" spans="2:14" s="99" customFormat="1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</row>
    <row r="774" spans="2:14" s="99" customFormat="1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 spans="2:14" s="99" customFormat="1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2:14" s="99" customFormat="1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2:14" s="99" customFormat="1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2:14" s="99" customFormat="1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</row>
    <row r="779" spans="2:14" s="99" customFormat="1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 spans="2:14" s="99" customFormat="1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 spans="2:14" s="99" customFormat="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</row>
    <row r="782" spans="2:14" s="99" customFormat="1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2:14" s="99" customFormat="1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2:14" s="99" customFormat="1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2:14" s="99" customFormat="1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2:14" s="99" customFormat="1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2:14" s="99" customFormat="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2:14" s="99" customFormat="1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2:14" s="99" customFormat="1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</row>
    <row r="790" spans="2:14" s="99" customFormat="1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2:14" s="99" customFormat="1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2:14" s="99" customFormat="1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2:14" s="99" customFormat="1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2:14" s="99" customFormat="1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2:14" s="99" customFormat="1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</row>
    <row r="796" spans="2:14" s="99" customFormat="1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2:14" s="99" customFormat="1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2:14" s="99" customFormat="1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2:14" s="99" customFormat="1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2:14" s="99" customFormat="1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2:14" s="99" customFormat="1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2:14" s="99" customFormat="1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</row>
    <row r="803" spans="2:14" s="99" customFormat="1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</row>
    <row r="804" spans="2:14" s="99" customFormat="1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</row>
    <row r="805" spans="2:14" s="99" customFormat="1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</row>
    <row r="806" spans="2:14" s="99" customFormat="1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</row>
    <row r="807" spans="2:14" s="99" customFormat="1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</row>
    <row r="808" spans="2:14" s="99" customFormat="1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</row>
    <row r="809" spans="2:14" s="99" customFormat="1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</row>
    <row r="810" spans="2:14" s="99" customFormat="1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</row>
    <row r="811" spans="2:14" s="99" customFormat="1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</row>
    <row r="812" spans="2:14" s="99" customFormat="1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</row>
    <row r="813" spans="2:14" s="99" customFormat="1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</row>
    <row r="814" spans="2:14" s="99" customFormat="1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 spans="2:14" s="99" customFormat="1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</row>
    <row r="816" spans="2:14" s="99" customFormat="1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</row>
    <row r="817" spans="2:14" s="99" customFormat="1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2:14" s="99" customFormat="1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2:14" s="99" customFormat="1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2:14" s="99" customFormat="1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2:14" s="99" customFormat="1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</row>
    <row r="822" spans="2:14" s="99" customFormat="1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 spans="2:14" s="99" customFormat="1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</row>
    <row r="824" spans="2:14" s="99" customFormat="1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 spans="2:14" s="99" customFormat="1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2:14" s="99" customFormat="1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2:14" s="99" customFormat="1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2:14" s="99" customFormat="1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2:14" s="99" customFormat="1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2:14" s="99" customFormat="1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2:14" s="99" customFormat="1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2:14" s="99" customFormat="1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</row>
    <row r="833" spans="2:14" s="99" customFormat="1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2:14" s="99" customFormat="1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2:14" s="99" customFormat="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2:14" s="99" customFormat="1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2:14" s="99" customFormat="1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2:14" s="99" customFormat="1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</row>
    <row r="839" spans="2:14" s="99" customFormat="1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2:14" s="99" customFormat="1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2:14" s="99" customFormat="1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2:14" s="99" customFormat="1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2:14" s="99" customFormat="1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</row>
    <row r="844" spans="2:14" s="99" customFormat="1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 spans="2:14" s="99" customFormat="1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</row>
    <row r="846" spans="2:14" s="99" customFormat="1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 spans="2:14" s="99" customFormat="1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 spans="2:14" s="99" customFormat="1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</row>
    <row r="849" spans="2:14" s="99" customFormat="1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</row>
    <row r="850" spans="2:14" s="99" customFormat="1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</row>
    <row r="851" spans="2:14" s="99" customFormat="1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</row>
    <row r="852" spans="2:14" s="99" customFormat="1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 spans="2:14" s="99" customFormat="1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2:14" s="99" customFormat="1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</row>
    <row r="855" spans="2:14" s="99" customFormat="1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</row>
    <row r="856" spans="2:14" s="99" customFormat="1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</row>
    <row r="857" spans="2:14" s="99" customFormat="1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 spans="2:14" s="99" customFormat="1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 spans="2:14" s="99" customFormat="1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2:14" s="99" customFormat="1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2:14" s="99" customFormat="1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2:14" s="99" customFormat="1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2:14" s="99" customFormat="1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2:14" s="99" customFormat="1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</row>
    <row r="865" spans="2:14" s="99" customFormat="1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</row>
    <row r="866" spans="2:14" s="99" customFormat="1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2:14" s="99" customFormat="1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2:14" s="99" customFormat="1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2:14" s="99" customFormat="1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2:14" s="99" customFormat="1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2:14" s="99" customFormat="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2:14" s="99" customFormat="1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2:14" s="99" customFormat="1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 spans="2:14" s="99" customFormat="1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2:14" s="99" customFormat="1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2:14" s="99" customFormat="1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2:14" s="99" customFormat="1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2:14" s="99" customFormat="1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2:14" s="99" customFormat="1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</row>
    <row r="880" spans="2:14" s="99" customFormat="1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2:14" s="99" customFormat="1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2:14" s="99" customFormat="1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2:14" s="99" customFormat="1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2:14" s="99" customFormat="1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</row>
    <row r="885" spans="2:14" s="99" customFormat="1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</row>
    <row r="886" spans="2:14" s="99" customFormat="1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</row>
    <row r="887" spans="2:14" s="99" customFormat="1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</row>
    <row r="888" spans="2:14" s="99" customFormat="1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</row>
    <row r="889" spans="2:14" s="99" customFormat="1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</row>
    <row r="890" spans="2:14" s="99" customFormat="1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</row>
    <row r="891" spans="2:14" s="99" customFormat="1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</row>
    <row r="892" spans="2:14" s="99" customFormat="1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</row>
    <row r="893" spans="2:14" s="99" customFormat="1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 spans="2:14" s="99" customFormat="1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</row>
    <row r="895" spans="2:14" s="99" customFormat="1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</row>
    <row r="896" spans="2:14" s="99" customFormat="1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</row>
    <row r="897" spans="2:14" s="99" customFormat="1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</row>
    <row r="898" spans="2:14" s="99" customFormat="1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</row>
    <row r="899" spans="2:14" s="99" customFormat="1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</row>
    <row r="900" spans="2:14" s="99" customFormat="1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</row>
    <row r="901" spans="2:14" s="99" customFormat="1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</row>
    <row r="902" spans="2:14" s="99" customFormat="1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</row>
    <row r="903" spans="2:14" s="99" customFormat="1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</row>
    <row r="904" spans="2:14" s="99" customFormat="1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2:14" s="99" customFormat="1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2:14" s="99" customFormat="1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2:14" s="99" customFormat="1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</row>
    <row r="908" spans="2:14" s="99" customFormat="1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 spans="2:14" s="99" customFormat="1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</row>
    <row r="910" spans="2:14" s="99" customFormat="1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</row>
    <row r="911" spans="2:14" s="99" customFormat="1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2:14" s="99" customFormat="1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2:14" s="99" customFormat="1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2:14" s="99" customFormat="1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2:14" s="99" customFormat="1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2:14" s="99" customFormat="1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2:14" s="99" customFormat="1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</row>
    <row r="918" spans="2:14" s="99" customFormat="1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2:14" s="99" customFormat="1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2:14" s="99" customFormat="1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2:14" s="99" customFormat="1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2:14" s="99" customFormat="1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2:14" s="99" customFormat="1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2:14" s="99" customFormat="1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</row>
    <row r="925" spans="2:14" s="99" customFormat="1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2:14" s="99" customFormat="1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2:14" s="99" customFormat="1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2:14" s="99" customFormat="1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2:14" s="99" customFormat="1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2:14" s="99" customFormat="1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</row>
    <row r="931" spans="2:14" s="99" customFormat="1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</row>
    <row r="932" spans="2:14" s="99" customFormat="1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</row>
    <row r="933" spans="2:14" s="99" customFormat="1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</row>
    <row r="934" spans="2:14" s="99" customFormat="1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</row>
    <row r="935" spans="2:14" s="99" customFormat="1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</row>
    <row r="936" spans="2:14" s="99" customFormat="1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</row>
    <row r="937" spans="2:14" s="99" customFormat="1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</row>
    <row r="938" spans="2:14" s="99" customFormat="1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</row>
    <row r="939" spans="2:14" s="99" customFormat="1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</row>
    <row r="940" spans="2:14" s="99" customFormat="1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</row>
    <row r="941" spans="2:14" s="99" customFormat="1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</row>
    <row r="942" spans="2:14" s="99" customFormat="1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</row>
    <row r="943" spans="2:14" s="99" customFormat="1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</row>
    <row r="944" spans="2:14" s="99" customFormat="1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</row>
    <row r="945" spans="2:14" s="99" customFormat="1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</row>
    <row r="946" spans="2:14" s="99" customFormat="1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</row>
    <row r="947" spans="2:14" s="99" customFormat="1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</row>
    <row r="948" spans="2:14" s="99" customFormat="1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</row>
    <row r="949" spans="2:14" s="99" customFormat="1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</row>
    <row r="950" spans="2:14" s="99" customFormat="1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</row>
    <row r="951" spans="2:14" s="99" customFormat="1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</row>
    <row r="952" spans="2:14" s="99" customFormat="1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</row>
    <row r="953" spans="2:14" s="99" customFormat="1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</row>
    <row r="954" spans="2:14" s="99" customFormat="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</row>
    <row r="955" spans="2:14" s="99" customFormat="1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</row>
    <row r="956" spans="2:14" s="99" customFormat="1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</row>
    <row r="957" spans="2:14" s="99" customFormat="1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</row>
    <row r="958" spans="2:14" s="99" customFormat="1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</row>
    <row r="959" spans="2:14" s="99" customFormat="1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</row>
    <row r="960" spans="2:14" s="99" customFormat="1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</row>
    <row r="961" spans="2:14" s="99" customFormat="1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</row>
    <row r="962" spans="2:14" s="99" customFormat="1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</row>
    <row r="963" spans="2:14" s="99" customFormat="1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</row>
    <row r="964" spans="2:14" s="99" customFormat="1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</row>
    <row r="965" spans="2:14" s="99" customFormat="1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</row>
    <row r="966" spans="2:14" s="99" customFormat="1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</row>
    <row r="967" spans="2:14" s="99" customFormat="1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</row>
    <row r="968" spans="2:14" s="99" customFormat="1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</row>
    <row r="969" spans="2:14" s="99" customFormat="1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</row>
    <row r="970" spans="2:14" s="99" customFormat="1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</row>
    <row r="971" spans="2:14" s="99" customFormat="1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</row>
    <row r="972" spans="2:14" s="99" customFormat="1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</row>
    <row r="973" spans="2:14" s="99" customFormat="1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</row>
    <row r="974" spans="2:14" s="99" customFormat="1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</row>
    <row r="975" spans="2:14" s="99" customFormat="1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</row>
    <row r="976" spans="2:14" s="99" customFormat="1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</row>
    <row r="977" spans="2:14" s="99" customFormat="1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</row>
    <row r="978" spans="2:14" s="99" customFormat="1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</row>
    <row r="979" spans="2:14" s="99" customFormat="1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</row>
    <row r="980" spans="2:14" s="99" customFormat="1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</row>
    <row r="981" spans="2:14" s="99" customFormat="1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</row>
    <row r="982" spans="2:14" s="99" customFormat="1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</row>
    <row r="983" spans="2:14" s="99" customFormat="1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</row>
    <row r="984" spans="2:14" s="99" customFormat="1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</row>
    <row r="985" spans="2:14" s="99" customFormat="1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</row>
    <row r="986" spans="2:14" s="99" customFormat="1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</row>
    <row r="987" spans="2:14" s="99" customFormat="1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</row>
    <row r="988" spans="2:14" s="99" customFormat="1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</row>
    <row r="989" spans="2:14" s="99" customFormat="1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</row>
    <row r="990" spans="2:14" s="99" customFormat="1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</row>
    <row r="991" spans="2:14" s="99" customFormat="1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</row>
    <row r="992" spans="2:14" s="99" customFormat="1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</row>
    <row r="993" spans="2:14" s="99" customFormat="1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</row>
    <row r="994" spans="2:14" s="99" customFormat="1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</row>
    <row r="995" spans="2:14" s="99" customFormat="1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</row>
    <row r="996" spans="2:14" s="99" customFormat="1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</row>
    <row r="997" spans="2:14" s="99" customFormat="1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</row>
    <row r="998" spans="2:14" s="99" customFormat="1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</row>
    <row r="999" spans="2:14" s="99" customFormat="1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</row>
    <row r="1000" spans="2:14" s="99" customFormat="1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</row>
    <row r="1001" spans="2:14" s="99" customFormat="1"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</row>
    <row r="1002" spans="2:14" s="99" customFormat="1"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</row>
    <row r="1003" spans="2:14" s="99" customFormat="1"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</row>
    <row r="1004" spans="2:14" s="99" customFormat="1"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</row>
    <row r="1005" spans="2:14" s="99" customFormat="1"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</row>
    <row r="1006" spans="2:14" s="99" customFormat="1"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</row>
    <row r="1007" spans="2:14" s="99" customFormat="1"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</row>
    <row r="1008" spans="2:14" s="99" customFormat="1"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</row>
    <row r="1009" spans="2:14" s="99" customFormat="1"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</row>
    <row r="1010" spans="2:14" s="99" customFormat="1"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</row>
    <row r="1011" spans="2:14" s="99" customFormat="1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</row>
    <row r="1012" spans="2:14" s="99" customFormat="1"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</row>
    <row r="1013" spans="2:14" s="99" customFormat="1"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</row>
    <row r="1014" spans="2:14" s="99" customFormat="1"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</row>
    <row r="1015" spans="2:14" s="99" customFormat="1"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</row>
    <row r="1016" spans="2:14" s="99" customFormat="1"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</row>
    <row r="1017" spans="2:14" s="99" customFormat="1"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</row>
    <row r="1018" spans="2:14" s="99" customFormat="1"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</row>
    <row r="1019" spans="2:14" s="99" customFormat="1"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</row>
    <row r="1020" spans="2:14" s="99" customFormat="1"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</row>
    <row r="1021" spans="2:14" s="99" customFormat="1"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</row>
    <row r="1022" spans="2:14" s="99" customFormat="1"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</row>
    <row r="1023" spans="2:14" s="99" customFormat="1"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</row>
    <row r="1024" spans="2:14" s="99" customFormat="1"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</row>
    <row r="1025" spans="2:14" s="99" customFormat="1"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</row>
    <row r="1026" spans="2:14" s="99" customFormat="1"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</row>
    <row r="1027" spans="2:14" s="99" customFormat="1"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</row>
    <row r="1028" spans="2:14" s="99" customFormat="1"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</row>
    <row r="1029" spans="2:14" s="99" customFormat="1"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</row>
    <row r="1030" spans="2:14" s="99" customFormat="1"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</row>
    <row r="1031" spans="2:14" s="99" customFormat="1"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</row>
    <row r="1032" spans="2:14" s="99" customFormat="1"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</row>
    <row r="1033" spans="2:14" s="99" customFormat="1"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</row>
    <row r="1034" spans="2:14" s="99" customFormat="1"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</row>
    <row r="1035" spans="2:14" s="99" customFormat="1"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</row>
    <row r="1036" spans="2:14" s="99" customFormat="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</row>
    <row r="1037" spans="2:14" s="99" customFormat="1"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</row>
    <row r="1038" spans="2:14" s="99" customFormat="1"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</row>
    <row r="1039" spans="2:14" s="99" customFormat="1"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</row>
    <row r="1040" spans="2:14" s="99" customFormat="1"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</row>
    <row r="1041" spans="2:14" s="99" customFormat="1"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</row>
    <row r="1042" spans="2:14" s="99" customFormat="1"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</row>
    <row r="1043" spans="2:14" s="99" customFormat="1"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</row>
    <row r="1044" spans="2:14" s="99" customFormat="1"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</row>
    <row r="1045" spans="2:14" s="99" customFormat="1"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</row>
    <row r="1046" spans="2:14" s="99" customFormat="1"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</row>
    <row r="1047" spans="2:14" s="99" customFormat="1"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</row>
    <row r="1048" spans="2:14" s="99" customFormat="1"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</row>
    <row r="1049" spans="2:14" s="99" customFormat="1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</row>
    <row r="1050" spans="2:14" s="99" customFormat="1"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</row>
    <row r="1051" spans="2:14" s="99" customFormat="1"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</row>
    <row r="1052" spans="2:14" s="99" customFormat="1"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</row>
    <row r="1053" spans="2:14" s="99" customFormat="1"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</row>
    <row r="1054" spans="2:14" s="99" customFormat="1"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</row>
    <row r="1055" spans="2:14" s="99" customFormat="1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</row>
    <row r="1056" spans="2:14" s="99" customFormat="1"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</row>
    <row r="1057" spans="2:14" s="99" customFormat="1"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</row>
    <row r="1058" spans="2:14" s="99" customFormat="1"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</row>
    <row r="1059" spans="2:14" s="99" customFormat="1"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</row>
    <row r="1060" spans="2:14" s="99" customFormat="1"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</row>
    <row r="1061" spans="2:14" s="99" customFormat="1"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</row>
    <row r="1062" spans="2:14" s="99" customFormat="1"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</row>
    <row r="1063" spans="2:14" s="99" customFormat="1"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</row>
    <row r="1064" spans="2:14" s="99" customFormat="1"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</row>
    <row r="1065" spans="2:14" s="99" customFormat="1"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</row>
    <row r="1066" spans="2:14" s="99" customFormat="1"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</row>
    <row r="1067" spans="2:14" s="99" customFormat="1"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</row>
    <row r="1068" spans="2:14" s="99" customFormat="1"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</row>
    <row r="1069" spans="2:14" s="99" customFormat="1"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</row>
    <row r="1070" spans="2:14" s="99" customFormat="1"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</row>
    <row r="1071" spans="2:14" s="99" customFormat="1"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</row>
    <row r="1072" spans="2:14" s="99" customFormat="1"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</row>
    <row r="1073" spans="2:14" s="99" customFormat="1"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</row>
    <row r="1074" spans="2:14" s="99" customFormat="1"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</row>
    <row r="1075" spans="2:14" s="99" customFormat="1"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</row>
    <row r="1076" spans="2:14" s="99" customFormat="1"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</row>
    <row r="1077" spans="2:14" s="99" customFormat="1"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</row>
    <row r="1078" spans="2:14" s="99" customFormat="1"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</row>
    <row r="1079" spans="2:14" s="99" customFormat="1"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</row>
    <row r="1080" spans="2:14" s="99" customFormat="1"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</row>
    <row r="1081" spans="2:14" s="99" customFormat="1"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</row>
    <row r="1082" spans="2:14" s="99" customFormat="1"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</row>
    <row r="1083" spans="2:14" s="99" customFormat="1"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</row>
    <row r="1084" spans="2:14" s="99" customFormat="1"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</row>
    <row r="1085" spans="2:14" s="99" customFormat="1"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</row>
    <row r="1086" spans="2:14" s="99" customFormat="1"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</row>
    <row r="1087" spans="2:14" s="99" customFormat="1"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</row>
    <row r="1088" spans="2:14" s="99" customFormat="1"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</row>
    <row r="1089" spans="2:14" s="99" customFormat="1"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</row>
    <row r="1090" spans="2:14" s="99" customFormat="1"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</row>
    <row r="1091" spans="2:14" s="99" customFormat="1"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</row>
    <row r="1092" spans="2:14" s="99" customFormat="1"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</row>
    <row r="1093" spans="2:14" s="99" customFormat="1"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</row>
    <row r="1094" spans="2:14" s="99" customFormat="1"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</row>
    <row r="1095" spans="2:14" s="99" customFormat="1"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</row>
    <row r="1096" spans="2:14" s="99" customFormat="1"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</row>
    <row r="1097" spans="2:14" s="99" customFormat="1"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</row>
    <row r="1098" spans="2:14" s="99" customFormat="1"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</row>
    <row r="1099" spans="2:14" s="99" customFormat="1"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</row>
    <row r="1100" spans="2:14" s="99" customFormat="1"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</row>
    <row r="1101" spans="2:14" s="99" customFormat="1"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</row>
    <row r="1102" spans="2:14" s="99" customFormat="1"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</row>
    <row r="1103" spans="2:14" s="99" customFormat="1"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</row>
    <row r="1104" spans="2:14" s="99" customFormat="1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</row>
    <row r="1105" spans="2:14" s="99" customFormat="1"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</row>
    <row r="1106" spans="2:14" s="99" customFormat="1"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</row>
    <row r="1107" spans="2:14" s="99" customFormat="1"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</row>
    <row r="1108" spans="2:14" s="99" customFormat="1"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</row>
    <row r="1109" spans="2:14" s="99" customFormat="1"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</row>
    <row r="1110" spans="2:14" s="99" customFormat="1"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</row>
    <row r="1111" spans="2:14" s="99" customFormat="1"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</row>
    <row r="1112" spans="2:14" s="99" customFormat="1"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</row>
    <row r="1113" spans="2:14" s="99" customFormat="1"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</row>
    <row r="1114" spans="2:14" s="99" customFormat="1"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</row>
    <row r="1115" spans="2:14" s="99" customFormat="1"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</row>
    <row r="1116" spans="2:14" s="99" customFormat="1"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</row>
    <row r="1117" spans="2:14" s="99" customFormat="1"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</row>
    <row r="1118" spans="2:14" s="99" customFormat="1"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</row>
    <row r="1119" spans="2:14" s="99" customFormat="1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</row>
    <row r="1120" spans="2:14" s="99" customFormat="1"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</row>
    <row r="1121" spans="2:14" s="99" customFormat="1"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</row>
    <row r="1122" spans="2:14" s="99" customFormat="1"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</row>
    <row r="1123" spans="2:14" s="99" customFormat="1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</row>
    <row r="1124" spans="2:14" s="99" customFormat="1"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</row>
    <row r="1125" spans="2:14" s="99" customFormat="1"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</row>
    <row r="1126" spans="2:14" s="99" customFormat="1"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</row>
    <row r="1127" spans="2:14" s="99" customFormat="1"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</row>
    <row r="1128" spans="2:14" s="99" customFormat="1"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</row>
    <row r="1129" spans="2:14" s="99" customFormat="1"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</row>
    <row r="1130" spans="2:14" s="99" customFormat="1"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</row>
    <row r="1131" spans="2:14" s="99" customFormat="1"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</row>
    <row r="1132" spans="2:14" s="99" customFormat="1"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</row>
    <row r="1133" spans="2:14" s="99" customFormat="1"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</row>
    <row r="1134" spans="2:14" s="99" customFormat="1"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</row>
    <row r="1135" spans="2:14" s="99" customFormat="1"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</row>
    <row r="1136" spans="2:14" s="99" customFormat="1"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</row>
    <row r="1137" spans="2:14" s="99" customFormat="1"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</row>
    <row r="1138" spans="2:14" s="99" customFormat="1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</row>
    <row r="1139" spans="2:14" s="99" customFormat="1"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</row>
    <row r="1140" spans="2:14" s="99" customFormat="1"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</row>
    <row r="1141" spans="2:14" s="99" customFormat="1"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</row>
    <row r="1142" spans="2:14" s="99" customFormat="1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</row>
    <row r="1143" spans="2:14" s="99" customFormat="1"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</row>
    <row r="1144" spans="2:14" s="99" customFormat="1"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</row>
    <row r="1145" spans="2:14" s="99" customFormat="1"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</row>
    <row r="1146" spans="2:14" s="99" customFormat="1"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</row>
    <row r="1147" spans="2:14" s="99" customFormat="1"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</row>
    <row r="1148" spans="2:14" s="99" customFormat="1"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</row>
    <row r="1149" spans="2:14" s="99" customFormat="1"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</row>
    <row r="1150" spans="2:14" s="99" customFormat="1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</row>
    <row r="1151" spans="2:14" s="99" customFormat="1"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</row>
    <row r="1152" spans="2:14" s="99" customFormat="1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</row>
    <row r="1153" spans="2:14" s="99" customFormat="1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</row>
    <row r="1154" spans="2:14" s="99" customFormat="1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</row>
    <row r="1155" spans="2:14" s="99" customFormat="1"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</row>
    <row r="1156" spans="2:14" s="99" customFormat="1"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</row>
    <row r="1157" spans="2:14" s="99" customFormat="1"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</row>
    <row r="1158" spans="2:14" s="99" customFormat="1"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</row>
    <row r="1159" spans="2:14" s="99" customFormat="1"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</row>
    <row r="1160" spans="2:14" s="99" customFormat="1"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</row>
    <row r="1161" spans="2:14" s="99" customFormat="1"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</row>
    <row r="1162" spans="2:14" s="99" customFormat="1"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</row>
    <row r="1163" spans="2:14" s="99" customFormat="1"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</row>
    <row r="1164" spans="2:14" s="99" customFormat="1"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</row>
    <row r="1165" spans="2:14" s="99" customFormat="1"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</row>
    <row r="1166" spans="2:14" s="99" customFormat="1"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</row>
    <row r="1167" spans="2:14" s="99" customFormat="1"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</row>
    <row r="1168" spans="2:14" s="99" customFormat="1"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</row>
    <row r="1169" spans="2:14" s="99" customFormat="1"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</row>
    <row r="1170" spans="2:14" s="99" customFormat="1"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</row>
    <row r="1171" spans="2:14" s="99" customFormat="1"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</row>
    <row r="1172" spans="2:14" s="99" customFormat="1"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</row>
    <row r="1173" spans="2:14" s="99" customFormat="1"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</row>
    <row r="1174" spans="2:14" s="99" customFormat="1"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</row>
    <row r="1175" spans="2:14" s="99" customFormat="1"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</row>
    <row r="1176" spans="2:14" s="99" customFormat="1"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</row>
    <row r="1177" spans="2:14" s="99" customFormat="1"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</row>
    <row r="1178" spans="2:14" s="99" customFormat="1"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</row>
    <row r="1179" spans="2:14" s="99" customFormat="1"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</row>
    <row r="1180" spans="2:14" s="99" customFormat="1"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</row>
    <row r="1181" spans="2:14" s="99" customFormat="1"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</row>
    <row r="1182" spans="2:14" s="99" customFormat="1"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</row>
    <row r="1183" spans="2:14" s="99" customFormat="1"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</row>
    <row r="1184" spans="2:14" s="99" customFormat="1"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</row>
    <row r="1185" spans="2:14" s="99" customFormat="1"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</row>
    <row r="1186" spans="2:14" s="99" customFormat="1"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</row>
    <row r="1187" spans="2:14" s="99" customFormat="1"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</row>
    <row r="1188" spans="2:14" s="99" customFormat="1"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</row>
    <row r="1189" spans="2:14" s="99" customFormat="1"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</row>
    <row r="1190" spans="2:14" s="99" customFormat="1"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</row>
    <row r="1191" spans="2:14" s="99" customFormat="1"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</row>
    <row r="1192" spans="2:14" s="99" customFormat="1"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</row>
    <row r="1193" spans="2:14" s="99" customFormat="1"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</row>
    <row r="1194" spans="2:14" s="99" customFormat="1"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</row>
    <row r="1195" spans="2:14" s="99" customFormat="1"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</row>
    <row r="1196" spans="2:14" s="99" customFormat="1"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</row>
    <row r="1197" spans="2:14" s="99" customFormat="1"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</row>
    <row r="1198" spans="2:14" s="99" customFormat="1"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</row>
    <row r="1199" spans="2:14" s="99" customFormat="1"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</row>
    <row r="1200" spans="2:14" s="99" customFormat="1"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</row>
    <row r="1201" spans="2:14" s="99" customFormat="1"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</row>
    <row r="1202" spans="2:14" s="99" customFormat="1"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</row>
    <row r="1203" spans="2:14" s="99" customFormat="1"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</row>
    <row r="1204" spans="2:14" s="99" customFormat="1"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</row>
    <row r="1205" spans="2:14" s="99" customFormat="1"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</row>
    <row r="1206" spans="2:14" s="99" customFormat="1"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</row>
    <row r="1207" spans="2:14" s="99" customFormat="1"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</row>
    <row r="1208" spans="2:14" s="99" customFormat="1"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</row>
    <row r="1209" spans="2:14" s="99" customFormat="1"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</row>
    <row r="1210" spans="2:14" s="99" customFormat="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</row>
    <row r="1211" spans="2:14" s="99" customFormat="1"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</row>
    <row r="1212" spans="2:14" s="99" customFormat="1"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</row>
    <row r="1213" spans="2:14" s="99" customFormat="1"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</row>
    <row r="1214" spans="2:14" s="99" customFormat="1"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</row>
    <row r="1215" spans="2:14" s="99" customFormat="1"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</row>
    <row r="1216" spans="2:14" s="99" customFormat="1"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</row>
    <row r="1217" spans="2:14" s="99" customFormat="1"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</row>
    <row r="1218" spans="2:14" s="99" customFormat="1"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</row>
    <row r="1219" spans="2:14" s="99" customFormat="1"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</row>
    <row r="1220" spans="2:14" s="99" customFormat="1"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</row>
    <row r="1221" spans="2:14" s="99" customFormat="1"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</row>
    <row r="1222" spans="2:14" s="99" customFormat="1"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</row>
    <row r="1223" spans="2:14" s="99" customFormat="1"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</row>
    <row r="1224" spans="2:14" s="99" customFormat="1"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</row>
    <row r="1225" spans="2:14" s="99" customFormat="1"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</row>
    <row r="1226" spans="2:14" s="99" customFormat="1"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</row>
    <row r="1227" spans="2:14" s="99" customFormat="1"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</row>
    <row r="1228" spans="2:14" s="99" customFormat="1"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</row>
    <row r="1229" spans="2:14" s="99" customFormat="1"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</row>
    <row r="1230" spans="2:14" s="99" customFormat="1"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</row>
    <row r="1231" spans="2:14" s="99" customFormat="1"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</row>
    <row r="1232" spans="2:14" s="99" customFormat="1"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</row>
    <row r="1233" spans="2:14" s="99" customFormat="1"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</row>
    <row r="1234" spans="2:14" s="99" customFormat="1"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</row>
    <row r="1235" spans="2:14" s="99" customFormat="1"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</row>
    <row r="1236" spans="2:14" s="99" customFormat="1"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</row>
    <row r="1237" spans="2:14" s="99" customFormat="1"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</row>
    <row r="1238" spans="2:14" s="99" customFormat="1"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</row>
    <row r="1239" spans="2:14" s="99" customFormat="1"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</row>
    <row r="1240" spans="2:14" s="99" customFormat="1"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</row>
    <row r="1241" spans="2:14" s="99" customFormat="1"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</row>
    <row r="1242" spans="2:14" s="99" customFormat="1"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</row>
    <row r="1243" spans="2:14" s="99" customFormat="1"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</row>
    <row r="1244" spans="2:14" s="99" customFormat="1"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</row>
    <row r="1245" spans="2:14" s="99" customFormat="1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</row>
    <row r="1246" spans="2:14" s="99" customFormat="1"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</row>
    <row r="1247" spans="2:14" s="99" customFormat="1"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</row>
    <row r="1248" spans="2:14" s="99" customFormat="1"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</row>
    <row r="1249" spans="2:14" s="99" customFormat="1"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</row>
    <row r="1250" spans="2:14" s="99" customFormat="1"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</row>
    <row r="1251" spans="2:14" s="99" customFormat="1"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</row>
    <row r="1252" spans="2:14" s="99" customFormat="1"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</row>
    <row r="1253" spans="2:14" s="99" customFormat="1"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</row>
    <row r="1254" spans="2:14" s="99" customFormat="1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</row>
    <row r="1255" spans="2:14" s="99" customFormat="1"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</row>
    <row r="1256" spans="2:14" s="99" customFormat="1"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</row>
    <row r="1257" spans="2:14" s="99" customFormat="1"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</row>
    <row r="1258" spans="2:14" s="99" customFormat="1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</row>
    <row r="1259" spans="2:14" s="99" customFormat="1"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</row>
    <row r="1260" spans="2:14" s="99" customFormat="1"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</row>
    <row r="1261" spans="2:14" s="99" customFormat="1"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</row>
    <row r="1262" spans="2:14" s="99" customFormat="1"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</row>
    <row r="1263" spans="2:14" s="99" customFormat="1"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</row>
    <row r="1264" spans="2:14" s="99" customFormat="1"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</row>
    <row r="1265" spans="2:14" s="99" customFormat="1"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</row>
    <row r="1266" spans="2:14" s="99" customFormat="1"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</row>
    <row r="1267" spans="2:14" s="99" customFormat="1"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</row>
    <row r="1268" spans="2:14" s="99" customFormat="1"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</row>
    <row r="1269" spans="2:14" s="99" customFormat="1"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</row>
    <row r="1270" spans="2:14" s="99" customFormat="1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</row>
    <row r="1271" spans="2:14" s="99" customFormat="1"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</row>
    <row r="1272" spans="2:14" s="99" customFormat="1"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</row>
    <row r="1273" spans="2:14" s="99" customFormat="1"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</row>
    <row r="1274" spans="2:14" s="99" customFormat="1"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</row>
    <row r="1275" spans="2:14" s="99" customFormat="1"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</row>
    <row r="1276" spans="2:14" s="99" customFormat="1"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</row>
    <row r="1277" spans="2:14" s="99" customFormat="1"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</row>
    <row r="1278" spans="2:14" s="99" customFormat="1"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</row>
    <row r="1279" spans="2:14" s="99" customFormat="1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</row>
    <row r="1280" spans="2:14" s="99" customFormat="1"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</row>
    <row r="1281" spans="2:14" s="99" customFormat="1"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</row>
    <row r="1282" spans="2:14" s="99" customFormat="1"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</row>
    <row r="1283" spans="2:14" s="99" customFormat="1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</row>
    <row r="1284" spans="2:14" s="99" customFormat="1"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</row>
    <row r="1285" spans="2:14" s="99" customFormat="1"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</row>
    <row r="1286" spans="2:14" s="99" customFormat="1"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</row>
    <row r="1287" spans="2:14" s="99" customFormat="1"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</row>
    <row r="1288" spans="2:14" s="99" customFormat="1"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</row>
    <row r="1289" spans="2:14" s="99" customFormat="1"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</row>
    <row r="1290" spans="2:14" s="99" customFormat="1"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</row>
    <row r="1291" spans="2:14" s="99" customFormat="1"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</row>
    <row r="1292" spans="2:14" s="99" customFormat="1"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</row>
    <row r="1293" spans="2:14" s="99" customFormat="1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</row>
    <row r="1294" spans="2:14" s="99" customFormat="1"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</row>
    <row r="1295" spans="2:14" s="99" customFormat="1"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</row>
    <row r="1296" spans="2:14" s="99" customFormat="1"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</row>
    <row r="1297" spans="2:14" s="99" customFormat="1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</row>
    <row r="1298" spans="2:14" s="99" customFormat="1"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</row>
    <row r="1299" spans="2:14" s="99" customFormat="1"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</row>
    <row r="1300" spans="2:14" s="99" customFormat="1"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</row>
    <row r="1301" spans="2:14" s="99" customFormat="1"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</row>
    <row r="1302" spans="2:14" s="99" customFormat="1"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</row>
    <row r="1303" spans="2:14" s="99" customFormat="1"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</row>
    <row r="1304" spans="2:14" s="99" customFormat="1"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</row>
    <row r="1305" spans="2:14" s="99" customFormat="1"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</row>
    <row r="1306" spans="2:14" s="99" customFormat="1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</row>
    <row r="1307" spans="2:14" s="99" customFormat="1"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</row>
    <row r="1308" spans="2:14" s="99" customFormat="1"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</row>
    <row r="1309" spans="2:14" s="99" customFormat="1"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</row>
    <row r="1310" spans="2:14" s="99" customFormat="1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</row>
    <row r="1311" spans="2:14" s="99" customFormat="1"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</row>
    <row r="1312" spans="2:14" s="99" customFormat="1"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</row>
    <row r="1313" spans="2:14" s="99" customFormat="1"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</row>
    <row r="1314" spans="2:14" s="99" customFormat="1"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</row>
    <row r="1315" spans="2:14" s="99" customFormat="1"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</row>
    <row r="1316" spans="2:14" s="99" customFormat="1"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</row>
    <row r="1317" spans="2:14" s="99" customFormat="1"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</row>
    <row r="1318" spans="2:14" s="99" customFormat="1"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</row>
    <row r="1319" spans="2:14" s="99" customFormat="1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</row>
    <row r="1320" spans="2:14" s="99" customFormat="1"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</row>
    <row r="1321" spans="2:14" s="99" customFormat="1"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</row>
    <row r="1322" spans="2:14" s="99" customFormat="1"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</row>
    <row r="1323" spans="2:14" s="99" customFormat="1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</row>
    <row r="1324" spans="2:14" s="99" customFormat="1"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</row>
    <row r="1325" spans="2:14" s="99" customFormat="1"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</row>
    <row r="1326" spans="2:14" s="99" customFormat="1"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</row>
    <row r="1327" spans="2:14" s="99" customFormat="1"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</row>
    <row r="1328" spans="2:14" s="99" customFormat="1"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</row>
    <row r="1329" spans="2:14" s="99" customFormat="1"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</row>
    <row r="1330" spans="2:14" s="99" customFormat="1"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</row>
    <row r="1331" spans="2:14" s="99" customFormat="1"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</row>
    <row r="1332" spans="2:14" s="99" customFormat="1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</row>
    <row r="1333" spans="2:14" s="99" customFormat="1"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</row>
    <row r="1334" spans="2:14" s="99" customFormat="1"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</row>
    <row r="1335" spans="2:14" s="99" customFormat="1"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</row>
    <row r="1336" spans="2:14" s="99" customFormat="1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</row>
    <row r="1337" spans="2:14" s="99" customFormat="1"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</row>
    <row r="1338" spans="2:14" s="99" customFormat="1"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</row>
    <row r="1339" spans="2:14" s="99" customFormat="1"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</row>
    <row r="1340" spans="2:14" s="99" customFormat="1"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</row>
    <row r="1341" spans="2:14" s="99" customFormat="1"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</row>
    <row r="1342" spans="2:14" s="99" customFormat="1"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</row>
    <row r="1343" spans="2:14" s="99" customFormat="1"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</row>
    <row r="1344" spans="2:14" s="99" customFormat="1"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</row>
    <row r="1345" spans="2:14" s="99" customFormat="1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</row>
    <row r="1346" spans="2:14" s="99" customFormat="1"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</row>
    <row r="1347" spans="2:14" s="99" customFormat="1"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</row>
    <row r="1348" spans="2:14" s="99" customFormat="1"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</row>
    <row r="1349" spans="2:14" s="99" customFormat="1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</row>
    <row r="1350" spans="2:14" s="99" customFormat="1"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</row>
    <row r="1351" spans="2:14" s="99" customFormat="1"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</row>
    <row r="1352" spans="2:14" s="99" customFormat="1"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</row>
    <row r="1353" spans="2:14" s="99" customFormat="1"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</row>
    <row r="1354" spans="2:14" s="99" customFormat="1"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</row>
    <row r="1355" spans="2:14" s="99" customFormat="1"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</row>
    <row r="1356" spans="2:14" s="99" customFormat="1"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</row>
    <row r="1357" spans="2:14" s="99" customFormat="1"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</row>
    <row r="1358" spans="2:14" s="99" customFormat="1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</row>
    <row r="1359" spans="2:14" s="99" customFormat="1"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</row>
    <row r="1360" spans="2:14" s="99" customFormat="1"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</row>
    <row r="1361" spans="2:14" s="99" customFormat="1"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</row>
    <row r="1362" spans="2:14" s="99" customFormat="1"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</row>
    <row r="1363" spans="2:14" s="99" customFormat="1"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</row>
    <row r="1364" spans="2:14" s="99" customFormat="1"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</row>
    <row r="1365" spans="2:14" s="99" customFormat="1"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</row>
    <row r="1366" spans="2:14" s="99" customFormat="1"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</row>
    <row r="1367" spans="2:14" s="99" customFormat="1"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</row>
    <row r="1368" spans="2:14" s="99" customFormat="1"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</row>
    <row r="1369" spans="2:14" s="99" customFormat="1"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</row>
    <row r="1370" spans="2:14" s="99" customFormat="1"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</row>
    <row r="1371" spans="2:14" s="99" customFormat="1"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</row>
    <row r="1372" spans="2:14" s="99" customFormat="1"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</row>
    <row r="1373" spans="2:14" s="99" customFormat="1"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</row>
    <row r="1374" spans="2:14" s="99" customFormat="1"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</row>
    <row r="1375" spans="2:14" s="99" customFormat="1"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</row>
    <row r="1376" spans="2:14" s="99" customFormat="1"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</row>
    <row r="1377" spans="2:14" s="99" customFormat="1"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</row>
    <row r="1378" spans="2:14" s="99" customFormat="1"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</row>
    <row r="1379" spans="2:14" s="99" customFormat="1"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</row>
    <row r="1380" spans="2:14" s="99" customFormat="1"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</row>
    <row r="1381" spans="2:14" s="99" customFormat="1"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</row>
    <row r="1382" spans="2:14" s="99" customFormat="1"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</row>
    <row r="1383" spans="2:14" s="99" customFormat="1"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</row>
    <row r="1384" spans="2:14" s="99" customFormat="1"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</row>
    <row r="1385" spans="2:14" s="99" customFormat="1"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</row>
    <row r="1386" spans="2:14" s="99" customFormat="1"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</row>
    <row r="1387" spans="2:14" s="99" customFormat="1"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</row>
    <row r="1388" spans="2:14" s="99" customFormat="1"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</row>
    <row r="1389" spans="2:14" s="99" customFormat="1"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</row>
    <row r="1390" spans="2:14" s="99" customFormat="1"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</row>
    <row r="1391" spans="2:14" s="99" customFormat="1"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</row>
    <row r="1392" spans="2:14" s="99" customFormat="1"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</row>
    <row r="1393" spans="2:14" s="99" customFormat="1"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</row>
    <row r="1394" spans="2:14" s="99" customFormat="1"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</row>
    <row r="1395" spans="2:14" s="99" customFormat="1"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</row>
    <row r="1396" spans="2:14" s="99" customFormat="1"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</row>
    <row r="1397" spans="2:14" s="99" customFormat="1"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</row>
    <row r="1398" spans="2:14" s="99" customFormat="1"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</row>
    <row r="1399" spans="2:14" s="99" customFormat="1"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</row>
    <row r="1400" spans="2:14" s="99" customFormat="1"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</row>
    <row r="1401" spans="2:14" s="99" customFormat="1"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</row>
    <row r="1402" spans="2:14" s="99" customFormat="1"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</row>
    <row r="1403" spans="2:14" s="99" customFormat="1"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</row>
    <row r="1404" spans="2:14" s="99" customFormat="1"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</row>
    <row r="1405" spans="2:14" s="99" customFormat="1"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</row>
    <row r="1406" spans="2:14" s="99" customFormat="1"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</row>
    <row r="1407" spans="2:14" s="99" customFormat="1"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</row>
    <row r="1408" spans="2:14" s="99" customFormat="1"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</row>
    <row r="1409" spans="2:14" s="99" customFormat="1"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</row>
    <row r="1410" spans="2:14" s="99" customFormat="1"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</row>
    <row r="1411" spans="2:14" s="99" customFormat="1"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</row>
    <row r="1412" spans="2:14" s="99" customFormat="1"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</row>
    <row r="1413" spans="2:14" s="99" customFormat="1"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</row>
    <row r="1414" spans="2:14" s="99" customFormat="1"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</row>
    <row r="1415" spans="2:14" s="99" customFormat="1"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</row>
    <row r="1416" spans="2:14" s="99" customFormat="1"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</row>
    <row r="1417" spans="2:14" s="99" customFormat="1"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</row>
    <row r="1418" spans="2:14" s="99" customFormat="1"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</row>
    <row r="1419" spans="2:14" s="99" customFormat="1"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</row>
    <row r="1420" spans="2:14" s="99" customFormat="1"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</row>
    <row r="1421" spans="2:14" s="99" customFormat="1"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</row>
    <row r="1422" spans="2:14" s="99" customFormat="1"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</row>
    <row r="1423" spans="2:14" s="99" customFormat="1"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</row>
    <row r="1424" spans="2:14" s="99" customFormat="1"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</row>
    <row r="1425" spans="2:14" s="99" customFormat="1"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</row>
    <row r="1426" spans="2:14" s="99" customFormat="1"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</row>
    <row r="1427" spans="2:14" s="99" customFormat="1"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</row>
    <row r="1428" spans="2:14" s="99" customFormat="1"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</row>
    <row r="1429" spans="2:14" s="99" customFormat="1"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</row>
    <row r="1430" spans="2:14" s="99" customFormat="1"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</row>
    <row r="1431" spans="2:14" s="99" customFormat="1"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</row>
    <row r="1432" spans="2:14" s="99" customFormat="1"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</row>
    <row r="1433" spans="2:14" s="99" customFormat="1"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</row>
    <row r="1434" spans="2:14" s="99" customFormat="1"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</row>
    <row r="1435" spans="2:14" s="99" customFormat="1"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</row>
    <row r="1436" spans="2:14" s="99" customFormat="1"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</row>
    <row r="1437" spans="2:14" s="99" customFormat="1"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</row>
    <row r="1438" spans="2:14" s="99" customFormat="1"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</row>
    <row r="1439" spans="2:14" s="99" customFormat="1"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</row>
    <row r="1440" spans="2:14" s="99" customFormat="1"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</row>
    <row r="1441" spans="2:14" s="99" customFormat="1"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</row>
    <row r="1442" spans="2:14" s="99" customFormat="1"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</row>
    <row r="1443" spans="2:14" s="99" customFormat="1"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</row>
    <row r="1444" spans="2:14" s="99" customFormat="1"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</row>
    <row r="1445" spans="2:14" s="99" customFormat="1"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</row>
    <row r="1446" spans="2:14" s="99" customFormat="1"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</row>
    <row r="1447" spans="2:14" s="99" customFormat="1"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</row>
    <row r="1448" spans="2:14" s="99" customFormat="1"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</row>
    <row r="1449" spans="2:14" s="99" customFormat="1"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</row>
    <row r="1450" spans="2:14" s="99" customFormat="1"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</row>
    <row r="1451" spans="2:14" s="99" customFormat="1"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</row>
    <row r="1452" spans="2:14" s="99" customFormat="1"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</row>
    <row r="1453" spans="2:14" s="99" customFormat="1"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</row>
    <row r="1454" spans="2:14" s="99" customFormat="1"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</row>
    <row r="1455" spans="2:14" s="99" customFormat="1"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</row>
    <row r="1456" spans="2:14" s="99" customFormat="1"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</row>
    <row r="1457" spans="2:14" s="99" customFormat="1"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</row>
    <row r="1458" spans="2:14" s="99" customFormat="1"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</row>
    <row r="1459" spans="2:14" s="99" customFormat="1"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</row>
    <row r="1460" spans="2:14" s="99" customFormat="1"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</row>
    <row r="1461" spans="2:14" s="99" customFormat="1"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</row>
    <row r="1462" spans="2:14" s="99" customFormat="1"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</row>
    <row r="1463" spans="2:14" s="99" customFormat="1"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</row>
    <row r="1464" spans="2:14" s="99" customFormat="1"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</row>
    <row r="1465" spans="2:14" s="99" customFormat="1"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</row>
    <row r="1466" spans="2:14" s="99" customFormat="1"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</row>
    <row r="1467" spans="2:14" s="99" customFormat="1"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</row>
    <row r="1468" spans="2:14" s="99" customFormat="1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</row>
    <row r="1469" spans="2:14" s="99" customFormat="1"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</row>
    <row r="1470" spans="2:14" s="99" customFormat="1"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</row>
    <row r="1471" spans="2:14" s="99" customFormat="1"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</row>
    <row r="1472" spans="2:14" s="99" customFormat="1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</row>
    <row r="1473" spans="2:14" s="99" customFormat="1"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</row>
    <row r="1474" spans="2:14" s="99" customFormat="1"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</row>
    <row r="1475" spans="2:14" s="99" customFormat="1"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</row>
    <row r="1476" spans="2:14" s="99" customFormat="1"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</row>
    <row r="1477" spans="2:14" s="99" customFormat="1"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</row>
    <row r="1478" spans="2:14" s="99" customFormat="1"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</row>
    <row r="1479" spans="2:14" s="99" customFormat="1"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</row>
    <row r="1480" spans="2:14" s="99" customFormat="1"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</row>
    <row r="1481" spans="2:14" s="99" customFormat="1"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</row>
    <row r="1482" spans="2:14" s="99" customFormat="1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</row>
    <row r="1483" spans="2:14" s="99" customFormat="1"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</row>
    <row r="1484" spans="2:14" s="99" customFormat="1"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</row>
    <row r="1485" spans="2:14" s="99" customFormat="1"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</row>
    <row r="1486" spans="2:14" s="99" customFormat="1"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</row>
    <row r="1487" spans="2:14" s="99" customFormat="1"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</row>
    <row r="1488" spans="2:14" s="99" customFormat="1"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</row>
    <row r="1489" spans="2:14" s="99" customFormat="1"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</row>
    <row r="1490" spans="2:14" s="99" customFormat="1"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</row>
    <row r="1491" spans="2:14" s="99" customFormat="1"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</row>
    <row r="1492" spans="2:14" s="99" customFormat="1"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</row>
    <row r="1493" spans="2:14" s="99" customFormat="1"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</row>
    <row r="1494" spans="2:14" s="99" customFormat="1"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</row>
    <row r="1495" spans="2:14" s="99" customFormat="1"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</row>
    <row r="1496" spans="2:14" s="99" customFormat="1"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</row>
    <row r="1497" spans="2:14" s="99" customFormat="1"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</row>
    <row r="1498" spans="2:14" s="99" customFormat="1"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</row>
    <row r="1499" spans="2:14" s="99" customFormat="1"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</row>
    <row r="1500" spans="2:14" s="99" customFormat="1"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</row>
    <row r="1501" spans="2:14" s="99" customFormat="1"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</row>
    <row r="1502" spans="2:14" s="99" customFormat="1"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</row>
    <row r="1503" spans="2:14" s="99" customFormat="1"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</row>
    <row r="1504" spans="2:14" s="99" customFormat="1"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</row>
    <row r="1505" spans="2:14" s="99" customFormat="1"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</row>
    <row r="1506" spans="2:14" s="99" customFormat="1"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</row>
    <row r="1507" spans="2:14" s="99" customFormat="1"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</row>
    <row r="1508" spans="2:14" s="99" customFormat="1"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</row>
    <row r="1509" spans="2:14" s="99" customFormat="1"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</row>
    <row r="1510" spans="2:14" s="99" customFormat="1"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</row>
    <row r="1511" spans="2:14" s="99" customFormat="1"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</row>
    <row r="1512" spans="2:14" s="99" customFormat="1"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</row>
    <row r="1513" spans="2:14" s="99" customFormat="1"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</row>
    <row r="1514" spans="2:14" s="99" customFormat="1"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</row>
    <row r="1515" spans="2:14" s="99" customFormat="1"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</row>
    <row r="1516" spans="2:14" s="99" customFormat="1"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</row>
    <row r="1517" spans="2:14" s="99" customFormat="1"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</row>
    <row r="1518" spans="2:14" s="99" customFormat="1"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</row>
    <row r="1519" spans="2:14" s="99" customFormat="1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</row>
    <row r="1520" spans="2:14" s="99" customFormat="1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</row>
    <row r="1521" spans="2:14" s="99" customFormat="1"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</row>
    <row r="1522" spans="2:14" s="99" customFormat="1"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</row>
    <row r="1523" spans="2:14" s="99" customFormat="1"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</row>
    <row r="1524" spans="2:14" s="99" customFormat="1"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</row>
    <row r="1525" spans="2:14" s="99" customFormat="1"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</row>
    <row r="1526" spans="2:14" s="99" customFormat="1"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</row>
    <row r="1527" spans="2:14" s="99" customFormat="1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</row>
    <row r="1528" spans="2:14" s="99" customFormat="1"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</row>
    <row r="1529" spans="2:14" s="99" customFormat="1"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</row>
    <row r="1530" spans="2:14" s="99" customFormat="1"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</row>
    <row r="1531" spans="2:14" s="99" customFormat="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</row>
    <row r="1532" spans="2:14" s="99" customFormat="1"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</row>
    <row r="1533" spans="2:14" s="99" customFormat="1"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</row>
    <row r="1534" spans="2:14" s="99" customFormat="1"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</row>
    <row r="1535" spans="2:14" s="99" customFormat="1"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</row>
    <row r="1536" spans="2:14" s="99" customFormat="1"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</row>
    <row r="1537" spans="2:14" s="99" customFormat="1"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</row>
    <row r="1538" spans="2:14" s="99" customFormat="1"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</row>
    <row r="1539" spans="2:14" s="99" customFormat="1"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</row>
    <row r="1540" spans="2:14" s="99" customFormat="1"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</row>
    <row r="1541" spans="2:14" s="99" customFormat="1"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</row>
    <row r="1542" spans="2:14" s="99" customFormat="1"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</row>
    <row r="1543" spans="2:14" s="99" customFormat="1"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</row>
    <row r="1544" spans="2:14" s="99" customFormat="1"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</row>
    <row r="1545" spans="2:14" s="99" customFormat="1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</row>
    <row r="1546" spans="2:14" s="99" customFormat="1"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</row>
    <row r="1547" spans="2:14" s="99" customFormat="1"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</row>
    <row r="1548" spans="2:14" s="99" customFormat="1"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</row>
    <row r="1549" spans="2:14" s="99" customFormat="1"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</row>
    <row r="1550" spans="2:14" s="99" customFormat="1"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</row>
    <row r="1551" spans="2:14" s="99" customFormat="1"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</row>
    <row r="1552" spans="2:14" s="99" customFormat="1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</row>
    <row r="1553" spans="2:14" s="99" customFormat="1"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</row>
    <row r="1554" spans="2:14" s="99" customFormat="1"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</row>
    <row r="1555" spans="2:14" s="99" customFormat="1"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</row>
    <row r="1556" spans="2:14" s="99" customFormat="1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</row>
    <row r="1557" spans="2:14" s="99" customFormat="1"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</row>
    <row r="1558" spans="2:14" s="99" customFormat="1"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</row>
    <row r="1559" spans="2:14" s="99" customFormat="1"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</row>
    <row r="1560" spans="2:14" s="99" customFormat="1"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</row>
    <row r="1561" spans="2:14" s="99" customFormat="1"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</row>
    <row r="1562" spans="2:14" s="99" customFormat="1"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</row>
    <row r="1563" spans="2:14" s="99" customFormat="1"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</row>
    <row r="1564" spans="2:14" s="99" customFormat="1"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</row>
    <row r="1565" spans="2:14" s="99" customFormat="1"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</row>
    <row r="1566" spans="2:14" s="99" customFormat="1"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</row>
    <row r="1567" spans="2:14" s="99" customFormat="1"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</row>
    <row r="1568" spans="2:14" s="99" customFormat="1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</row>
    <row r="1569" spans="2:14" s="99" customFormat="1"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</row>
    <row r="1570" spans="2:14" s="99" customFormat="1"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</row>
    <row r="1571" spans="2:14" s="99" customFormat="1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</row>
    <row r="1572" spans="2:14" s="99" customFormat="1"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</row>
    <row r="1573" spans="2:14" s="99" customFormat="1"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</row>
    <row r="1574" spans="2:14" s="99" customFormat="1"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</row>
    <row r="1575" spans="2:14" s="99" customFormat="1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</row>
    <row r="1576" spans="2:14" s="99" customFormat="1"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</row>
    <row r="1577" spans="2:14" s="99" customFormat="1"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</row>
    <row r="1578" spans="2:14" s="99" customFormat="1"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</row>
    <row r="1579" spans="2:14" s="99" customFormat="1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</row>
    <row r="1580" spans="2:14" s="99" customFormat="1"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</row>
    <row r="1581" spans="2:14" s="99" customFormat="1"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</row>
    <row r="1582" spans="2:14" s="99" customFormat="1"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</row>
    <row r="1583" spans="2:14" s="99" customFormat="1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</row>
    <row r="1584" spans="2:14" s="99" customFormat="1"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</row>
    <row r="1585" spans="2:14" s="99" customFormat="1"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</row>
    <row r="1586" spans="2:14" s="99" customFormat="1"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</row>
    <row r="1587" spans="2:14" s="99" customFormat="1"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</row>
    <row r="1588" spans="2:14" s="99" customFormat="1"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</row>
    <row r="1589" spans="2:14" s="99" customFormat="1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</row>
    <row r="1590" spans="2:14" s="99" customFormat="1"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</row>
    <row r="1591" spans="2:14" s="99" customFormat="1"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</row>
    <row r="1592" spans="2:14" s="99" customFormat="1"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</row>
    <row r="1593" spans="2:14" s="99" customFormat="1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</row>
    <row r="1594" spans="2:14" s="99" customFormat="1"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</row>
    <row r="1595" spans="2:14" s="99" customFormat="1"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</row>
    <row r="1596" spans="2:14" s="99" customFormat="1"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</row>
    <row r="1597" spans="2:14" s="99" customFormat="1"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</row>
    <row r="1598" spans="2:14" s="99" customFormat="1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</row>
    <row r="1599" spans="2:14" s="99" customFormat="1"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</row>
    <row r="1600" spans="2:14" s="99" customFormat="1"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</row>
    <row r="1601" spans="2:14" s="99" customFormat="1"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</row>
    <row r="1602" spans="2:14" s="99" customFormat="1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</row>
    <row r="1603" spans="2:14" s="99" customFormat="1"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</row>
    <row r="1604" spans="2:14" s="99" customFormat="1"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</row>
    <row r="1605" spans="2:14" s="99" customFormat="1"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</row>
    <row r="1606" spans="2:14" s="99" customFormat="1"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</row>
    <row r="1607" spans="2:14" s="99" customFormat="1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</row>
    <row r="1608" spans="2:14" s="99" customFormat="1"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</row>
    <row r="1609" spans="2:14" s="99" customFormat="1"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</row>
    <row r="1610" spans="2:14" s="99" customFormat="1"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</row>
    <row r="1611" spans="2:14" s="99" customFormat="1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</row>
    <row r="1612" spans="2:14" s="99" customFormat="1"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</row>
    <row r="1613" spans="2:14" s="99" customFormat="1"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</row>
    <row r="1614" spans="2:14" s="99" customFormat="1"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</row>
    <row r="1615" spans="2:14" s="99" customFormat="1"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</row>
    <row r="1616" spans="2:14" s="99" customFormat="1"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</row>
    <row r="1617" spans="2:14" s="99" customFormat="1"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</row>
    <row r="1618" spans="2:14" s="99" customFormat="1"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</row>
    <row r="1619" spans="2:14" s="99" customFormat="1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</row>
    <row r="1620" spans="2:14" s="99" customFormat="1"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</row>
    <row r="1621" spans="2:14" s="99" customFormat="1"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</row>
    <row r="1622" spans="2:14" s="99" customFormat="1"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</row>
    <row r="1623" spans="2:14" s="99" customFormat="1"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</row>
    <row r="1624" spans="2:14" s="99" customFormat="1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</row>
    <row r="1625" spans="2:14" s="99" customFormat="1"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</row>
    <row r="1626" spans="2:14" s="99" customFormat="1"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</row>
    <row r="1627" spans="2:14" s="99" customFormat="1"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</row>
    <row r="1628" spans="2:14" s="99" customFormat="1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</row>
    <row r="1629" spans="2:14" s="99" customFormat="1"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</row>
    <row r="1630" spans="2:14" s="99" customFormat="1"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</row>
    <row r="1631" spans="2:14" s="99" customFormat="1"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</row>
    <row r="1632" spans="2:14" s="99" customFormat="1"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</row>
    <row r="1633" spans="2:14" s="99" customFormat="1"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</row>
    <row r="1634" spans="2:14" s="99" customFormat="1"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</row>
    <row r="1635" spans="2:14" s="99" customFormat="1"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</row>
    <row r="1636" spans="2:14" s="99" customFormat="1"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</row>
    <row r="1637" spans="2:14" s="99" customFormat="1"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</row>
    <row r="1638" spans="2:14" s="99" customFormat="1"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</row>
    <row r="1639" spans="2:14" s="99" customFormat="1"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</row>
    <row r="1640" spans="2:14" s="99" customFormat="1"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</row>
    <row r="1641" spans="2:14" s="99" customFormat="1"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</row>
    <row r="1642" spans="2:14" s="99" customFormat="1"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</row>
    <row r="1643" spans="2:14" s="99" customFormat="1"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</row>
    <row r="1644" spans="2:14" s="99" customFormat="1"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</row>
    <row r="1645" spans="2:14" s="99" customFormat="1"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</row>
    <row r="1646" spans="2:14" s="99" customFormat="1"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</row>
    <row r="1647" spans="2:14" s="99" customFormat="1"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</row>
    <row r="1648" spans="2:14" s="99" customFormat="1"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</row>
    <row r="1649" spans="2:14" s="99" customFormat="1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</row>
    <row r="1650" spans="2:14" s="99" customFormat="1"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</row>
    <row r="1651" spans="2:14" s="99" customFormat="1"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</row>
    <row r="1652" spans="2:14" s="99" customFormat="1"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</row>
    <row r="1653" spans="2:14" s="99" customFormat="1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</row>
    <row r="1654" spans="2:14" s="99" customFormat="1"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</row>
    <row r="1655" spans="2:14" s="99" customFormat="1"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</row>
    <row r="1656" spans="2:14" s="99" customFormat="1"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</row>
    <row r="1657" spans="2:14" s="99" customFormat="1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</row>
    <row r="1658" spans="2:14" s="99" customFormat="1"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</row>
    <row r="1659" spans="2:14" s="99" customFormat="1"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</row>
    <row r="1660" spans="2:14" s="99" customFormat="1"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</row>
    <row r="1661" spans="2:14" s="99" customFormat="1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</row>
    <row r="1662" spans="2:14" s="99" customFormat="1"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</row>
    <row r="1663" spans="2:14" s="99" customFormat="1"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</row>
    <row r="1664" spans="2:14" s="99" customFormat="1"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</row>
    <row r="1665" spans="2:14" s="99" customFormat="1"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</row>
    <row r="1666" spans="2:14" s="99" customFormat="1"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</row>
    <row r="1667" spans="2:14" s="99" customFormat="1"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</row>
    <row r="1668" spans="2:14" s="99" customFormat="1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</row>
    <row r="1669" spans="2:14" s="99" customFormat="1"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</row>
    <row r="1670" spans="2:14" s="99" customFormat="1"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</row>
    <row r="1671" spans="2:14" s="99" customFormat="1"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</row>
    <row r="1672" spans="2:14" s="99" customFormat="1"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</row>
    <row r="1673" spans="2:14" s="99" customFormat="1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</row>
    <row r="1674" spans="2:14" s="99" customFormat="1"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</row>
    <row r="1675" spans="2:14" s="99" customFormat="1"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</row>
    <row r="1676" spans="2:14" s="99" customFormat="1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</row>
    <row r="1677" spans="2:14" s="99" customFormat="1"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</row>
    <row r="1678" spans="2:14" s="99" customFormat="1"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</row>
    <row r="1679" spans="2:14" s="99" customFormat="1"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</row>
    <row r="1680" spans="2:14" s="99" customFormat="1"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</row>
    <row r="1681" spans="2:14" s="99" customFormat="1"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</row>
    <row r="1682" spans="2:14" s="99" customFormat="1"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</row>
    <row r="1683" spans="2:14" s="99" customFormat="1"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</row>
    <row r="1684" spans="2:14" s="99" customFormat="1"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</row>
    <row r="1685" spans="2:14" s="99" customFormat="1"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</row>
    <row r="1686" spans="2:14" s="99" customFormat="1"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</row>
    <row r="1687" spans="2:14" s="99" customFormat="1"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</row>
    <row r="1688" spans="2:14" s="99" customFormat="1"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</row>
    <row r="1689" spans="2:14" s="99" customFormat="1"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</row>
    <row r="1690" spans="2:14" s="99" customFormat="1"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</row>
    <row r="1691" spans="2:14" s="99" customFormat="1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</row>
    <row r="1692" spans="2:14" s="99" customFormat="1"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</row>
    <row r="1693" spans="2:14" s="99" customFormat="1"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</row>
    <row r="1694" spans="2:14" s="99" customFormat="1"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</row>
    <row r="1695" spans="2:14" s="99" customFormat="1"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</row>
    <row r="1696" spans="2:14" s="99" customFormat="1"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</row>
    <row r="1697" spans="2:14" s="99" customFormat="1"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</row>
    <row r="1698" spans="2:14" s="99" customFormat="1"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</row>
    <row r="1699" spans="2:14" s="99" customFormat="1"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</row>
    <row r="1700" spans="2:14" s="99" customFormat="1"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</row>
    <row r="1701" spans="2:14" s="99" customFormat="1"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</row>
    <row r="1702" spans="2:14" s="99" customFormat="1"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</row>
    <row r="1703" spans="2:14" s="99" customFormat="1"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</row>
    <row r="1704" spans="2:14" s="99" customFormat="1"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</row>
    <row r="1705" spans="2:14" s="99" customFormat="1"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</row>
    <row r="1706" spans="2:14" s="99" customFormat="1"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</row>
    <row r="1707" spans="2:14" s="99" customFormat="1"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</row>
    <row r="1708" spans="2:14" s="99" customFormat="1"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</row>
    <row r="1709" spans="2:14" s="99" customFormat="1"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</row>
    <row r="1710" spans="2:14" s="99" customFormat="1"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</row>
    <row r="1711" spans="2:14" s="99" customFormat="1"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</row>
    <row r="1712" spans="2:14" s="99" customFormat="1"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</row>
    <row r="1713" spans="2:14" s="99" customFormat="1"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</row>
    <row r="1714" spans="2:14" s="99" customFormat="1"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</row>
    <row r="1715" spans="2:14" s="99" customFormat="1"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</row>
    <row r="1716" spans="2:14" s="99" customFormat="1"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</row>
    <row r="1717" spans="2:14" s="99" customFormat="1"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</row>
    <row r="1718" spans="2:14" s="99" customFormat="1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</row>
    <row r="1719" spans="2:14" s="99" customFormat="1"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</row>
    <row r="1720" spans="2:14" s="99" customFormat="1"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</row>
    <row r="1721" spans="2:14" s="99" customFormat="1"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</row>
    <row r="1722" spans="2:14" s="99" customFormat="1"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</row>
    <row r="1723" spans="2:14" s="99" customFormat="1"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</row>
    <row r="1724" spans="2:14" s="99" customFormat="1"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</row>
    <row r="1725" spans="2:14" s="99" customFormat="1"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</row>
    <row r="1726" spans="2:14" s="99" customFormat="1"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</row>
    <row r="1727" spans="2:14" s="99" customFormat="1"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</row>
    <row r="1728" spans="2:14" s="99" customFormat="1"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</row>
    <row r="1729" spans="2:14" s="99" customFormat="1"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</row>
    <row r="1730" spans="2:14" s="99" customFormat="1"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</row>
    <row r="1731" spans="2:14" s="99" customFormat="1"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</row>
    <row r="1732" spans="2:14" s="99" customFormat="1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</row>
    <row r="1733" spans="2:14" s="99" customFormat="1"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</row>
    <row r="1734" spans="2:14" s="99" customFormat="1"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</row>
    <row r="1735" spans="2:14" s="99" customFormat="1"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</row>
    <row r="1736" spans="2:14" s="99" customFormat="1"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</row>
    <row r="1737" spans="2:14" s="99" customFormat="1"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</row>
    <row r="1738" spans="2:14" s="99" customFormat="1"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</row>
    <row r="1739" spans="2:14" s="99" customFormat="1"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</row>
    <row r="1740" spans="2:14" s="99" customFormat="1"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</row>
    <row r="1741" spans="2:14" s="99" customFormat="1"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</row>
    <row r="1742" spans="2:14" s="99" customFormat="1"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</row>
    <row r="1743" spans="2:14" s="99" customFormat="1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</row>
    <row r="1744" spans="2:14" s="99" customFormat="1"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</row>
    <row r="1745" spans="2:14" s="99" customFormat="1"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</row>
    <row r="1746" spans="2:14" s="99" customFormat="1"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</row>
    <row r="1747" spans="2:14" s="99" customFormat="1"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</row>
    <row r="1748" spans="2:14" s="99" customFormat="1"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</row>
    <row r="1749" spans="2:14" s="99" customFormat="1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</row>
    <row r="1750" spans="2:14" s="99" customFormat="1"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</row>
    <row r="1751" spans="2:14" s="99" customFormat="1"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</row>
    <row r="1752" spans="2:14" s="99" customFormat="1"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</row>
    <row r="1753" spans="2:14" s="99" customFormat="1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</row>
    <row r="1754" spans="2:14" s="99" customFormat="1"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</row>
    <row r="1755" spans="2:14" s="99" customFormat="1"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</row>
    <row r="1756" spans="2:14" s="99" customFormat="1"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</row>
    <row r="1757" spans="2:14" s="99" customFormat="1"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</row>
    <row r="1758" spans="2:14" s="99" customFormat="1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</row>
    <row r="1759" spans="2:14" s="99" customFormat="1"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</row>
    <row r="1760" spans="2:14" s="99" customFormat="1"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</row>
    <row r="1761" spans="2:14" s="99" customFormat="1"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</row>
    <row r="1762" spans="2:14" s="99" customFormat="1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</row>
    <row r="1763" spans="2:14" s="99" customFormat="1"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</row>
    <row r="1764" spans="2:14" s="99" customFormat="1"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</row>
    <row r="1765" spans="2:14" s="99" customFormat="1"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</row>
    <row r="1766" spans="2:14" s="99" customFormat="1"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</row>
    <row r="1767" spans="2:14" s="99" customFormat="1"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</row>
    <row r="1768" spans="2:14" s="99" customFormat="1"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</row>
    <row r="1769" spans="2:14" s="99" customFormat="1"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</row>
    <row r="1770" spans="2:14" s="99" customFormat="1"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</row>
    <row r="1771" spans="2:14" s="99" customFormat="1"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</row>
    <row r="1772" spans="2:14" s="99" customFormat="1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</row>
    <row r="1773" spans="2:14" s="99" customFormat="1"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</row>
    <row r="1774" spans="2:14" s="99" customFormat="1"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</row>
    <row r="1775" spans="2:14" s="99" customFormat="1"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</row>
    <row r="1776" spans="2:14" s="99" customFormat="1"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</row>
    <row r="1777" spans="2:14" s="99" customFormat="1"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</row>
    <row r="1778" spans="2:14" s="99" customFormat="1"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</row>
    <row r="1779" spans="2:14" s="99" customFormat="1"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</row>
    <row r="1780" spans="2:14" s="99" customFormat="1"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</row>
    <row r="1781" spans="2:14" s="99" customFormat="1"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</row>
    <row r="1782" spans="2:14" s="99" customFormat="1"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</row>
    <row r="1783" spans="2:14" s="99" customFormat="1"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</row>
    <row r="1784" spans="2:14" s="99" customFormat="1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</row>
    <row r="1785" spans="2:14" s="99" customFormat="1"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</row>
    <row r="1786" spans="2:14" s="99" customFormat="1"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</row>
    <row r="1787" spans="2:14" s="99" customFormat="1"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</row>
    <row r="1788" spans="2:14" s="99" customFormat="1"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</row>
    <row r="1789" spans="2:14" s="99" customFormat="1"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</row>
    <row r="1790" spans="2:14" s="99" customFormat="1"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</row>
    <row r="1791" spans="2:14" s="99" customFormat="1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</row>
    <row r="1792" spans="2:14" s="99" customFormat="1"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</row>
    <row r="1793" spans="2:14" s="99" customFormat="1"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</row>
    <row r="1794" spans="2:14" s="99" customFormat="1"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</row>
    <row r="1795" spans="2:14" s="99" customFormat="1"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</row>
    <row r="1796" spans="2:14" s="99" customFormat="1"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</row>
    <row r="1797" spans="2:14" s="99" customFormat="1"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</row>
    <row r="1798" spans="2:14" s="99" customFormat="1"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</row>
    <row r="1799" spans="2:14" s="99" customFormat="1"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</row>
    <row r="1800" spans="2:14" s="99" customFormat="1"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</row>
    <row r="1801" spans="2:14" s="99" customFormat="1"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</row>
    <row r="1802" spans="2:14" s="99" customFormat="1"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</row>
    <row r="1803" spans="2:14" s="99" customFormat="1"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</row>
    <row r="1804" spans="2:14" s="99" customFormat="1"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</row>
    <row r="1805" spans="2:14" s="99" customFormat="1"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</row>
    <row r="1806" spans="2:14" s="99" customFormat="1"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</row>
    <row r="1807" spans="2:14" s="99" customFormat="1"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</row>
    <row r="1808" spans="2:14" s="99" customFormat="1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</row>
    <row r="1809" spans="2:14" s="99" customFormat="1"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</row>
    <row r="1810" spans="2:14" s="99" customFormat="1"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</row>
    <row r="1811" spans="2:14" s="99" customFormat="1"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</row>
    <row r="1812" spans="2:14" s="99" customFormat="1"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</row>
    <row r="1813" spans="2:14" s="99" customFormat="1"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</row>
    <row r="1814" spans="2:14" s="99" customFormat="1"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</row>
    <row r="1815" spans="2:14" s="99" customFormat="1"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</row>
    <row r="1816" spans="2:14" s="99" customFormat="1"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</row>
    <row r="1817" spans="2:14" s="99" customFormat="1"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</row>
    <row r="1818" spans="2:14" s="99" customFormat="1"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</row>
    <row r="1819" spans="2:14" s="99" customFormat="1"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</row>
    <row r="1820" spans="2:14" s="99" customFormat="1"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</row>
    <row r="1821" spans="2:14" s="99" customFormat="1"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</row>
    <row r="1822" spans="2:14" s="99" customFormat="1"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</row>
    <row r="1823" spans="2:14" s="99" customFormat="1"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</row>
    <row r="1824" spans="2:14" s="99" customFormat="1"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</row>
    <row r="1825" spans="2:14" s="99" customFormat="1"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</row>
    <row r="1826" spans="2:14" s="99" customFormat="1"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</row>
    <row r="1827" spans="2:14" s="99" customFormat="1"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</row>
    <row r="1828" spans="2:14" s="99" customFormat="1"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</row>
    <row r="1829" spans="2:14" s="99" customFormat="1"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</row>
    <row r="1830" spans="2:14" s="99" customFormat="1"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</row>
    <row r="1831" spans="2:14" s="99" customFormat="1"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</row>
    <row r="1832" spans="2:14" s="99" customFormat="1"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</row>
    <row r="1833" spans="2:14" s="99" customFormat="1"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</row>
    <row r="1834" spans="2:14" s="99" customFormat="1"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</row>
    <row r="1835" spans="2:14" s="99" customFormat="1"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</row>
    <row r="1836" spans="2:14" s="99" customFormat="1"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</row>
    <row r="1837" spans="2:14" s="99" customFormat="1"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</row>
    <row r="1838" spans="2:14" s="99" customFormat="1"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</row>
    <row r="1839" spans="2:14" s="99" customFormat="1"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</row>
    <row r="1840" spans="2:14" s="99" customFormat="1"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</row>
    <row r="1841" spans="2:14" s="99" customFormat="1"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</row>
    <row r="1842" spans="2:14" s="99" customFormat="1"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</row>
    <row r="1843" spans="2:14" s="99" customFormat="1"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</row>
    <row r="1844" spans="2:14" s="99" customFormat="1"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</row>
    <row r="1845" spans="2:14" s="99" customFormat="1"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</row>
    <row r="1846" spans="2:14" s="99" customFormat="1"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</row>
    <row r="1847" spans="2:14" s="99" customFormat="1"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</row>
    <row r="1848" spans="2:14" s="99" customFormat="1"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</row>
    <row r="1849" spans="2:14" s="99" customFormat="1"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</row>
    <row r="1850" spans="2:14" s="99" customFormat="1"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</row>
    <row r="1851" spans="2:14" s="99" customFormat="1"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</row>
    <row r="1852" spans="2:14" s="99" customFormat="1"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</row>
    <row r="1853" spans="2:14" s="99" customFormat="1"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</row>
    <row r="1854" spans="2:14" s="99" customFormat="1"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</row>
    <row r="1855" spans="2:14" s="99" customFormat="1"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</row>
    <row r="1856" spans="2:14" s="99" customFormat="1"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</row>
    <row r="1857" spans="2:14" s="99" customFormat="1"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</row>
    <row r="1858" spans="2:14" s="99" customFormat="1"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</row>
    <row r="1859" spans="2:14" s="99" customFormat="1"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</row>
    <row r="1860" spans="2:14" s="99" customFormat="1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</row>
    <row r="1861" spans="2:14" s="99" customFormat="1"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</row>
    <row r="1862" spans="2:14" s="99" customFormat="1"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</row>
    <row r="1863" spans="2:14" s="99" customFormat="1"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</row>
    <row r="1864" spans="2:14" s="99" customFormat="1"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</row>
    <row r="1865" spans="2:14" s="99" customFormat="1"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</row>
    <row r="1866" spans="2:14" s="99" customFormat="1"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</row>
    <row r="1867" spans="2:14" s="99" customFormat="1"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</row>
    <row r="1868" spans="2:14" s="99" customFormat="1"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</row>
    <row r="1869" spans="2:14" s="99" customFormat="1"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</row>
    <row r="1870" spans="2:14" s="99" customFormat="1"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</row>
    <row r="1871" spans="2:14" s="99" customFormat="1"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</row>
    <row r="1872" spans="2:14" s="99" customFormat="1"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</row>
    <row r="1873" spans="2:14" s="99" customFormat="1"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</row>
    <row r="1874" spans="2:14" s="99" customFormat="1"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</row>
    <row r="1875" spans="2:14" s="99" customFormat="1"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</row>
    <row r="1876" spans="2:14" s="99" customFormat="1"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</row>
    <row r="1877" spans="2:14" s="99" customFormat="1"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</row>
    <row r="1878" spans="2:14" s="99" customFormat="1"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</row>
    <row r="1879" spans="2:14" s="99" customFormat="1"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</row>
    <row r="1880" spans="2:14" s="99" customFormat="1"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</row>
    <row r="1881" spans="2:14" s="99" customFormat="1"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</row>
    <row r="1882" spans="2:14" s="99" customFormat="1"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</row>
    <row r="1883" spans="2:14" s="99" customFormat="1"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</row>
    <row r="1884" spans="2:14" s="99" customFormat="1"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</row>
    <row r="1885" spans="2:14" s="99" customFormat="1"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</row>
    <row r="1886" spans="2:14" s="99" customFormat="1"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</row>
    <row r="1887" spans="2:14" s="99" customFormat="1"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</row>
    <row r="1888" spans="2:14" s="99" customFormat="1"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</row>
    <row r="1889" spans="2:14" s="99" customFormat="1"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</row>
    <row r="1890" spans="2:14" s="99" customFormat="1"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</row>
    <row r="1891" spans="2:14" s="99" customFormat="1"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</row>
    <row r="1892" spans="2:14" s="99" customFormat="1"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</row>
    <row r="1893" spans="2:14" s="99" customFormat="1"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</row>
    <row r="1894" spans="2:14" s="99" customFormat="1"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</row>
    <row r="1895" spans="2:14" s="99" customFormat="1"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</row>
    <row r="1896" spans="2:14" s="99" customFormat="1"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</row>
    <row r="1897" spans="2:14" s="99" customFormat="1"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</row>
    <row r="1898" spans="2:14" s="99" customFormat="1"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</row>
    <row r="1899" spans="2:14" s="99" customFormat="1"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</row>
    <row r="1900" spans="2:14" s="99" customFormat="1"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</row>
    <row r="1901" spans="2:14" s="99" customFormat="1"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</row>
    <row r="1902" spans="2:14" s="99" customFormat="1"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</row>
    <row r="1903" spans="2:14" s="99" customFormat="1"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</row>
    <row r="1904" spans="2:14" s="99" customFormat="1"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</row>
    <row r="1905" spans="2:14" s="99" customFormat="1"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</row>
    <row r="1906" spans="2:14" s="99" customFormat="1"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</row>
    <row r="1907" spans="2:14" s="99" customFormat="1"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</row>
    <row r="1908" spans="2:14" s="99" customFormat="1"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</row>
    <row r="1909" spans="2:14" s="99" customFormat="1"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</row>
    <row r="1910" spans="2:14" s="99" customFormat="1"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</row>
    <row r="1911" spans="2:14" s="99" customFormat="1"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</row>
    <row r="1912" spans="2:14" s="99" customFormat="1"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</row>
    <row r="1913" spans="2:14" s="99" customFormat="1"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</row>
    <row r="1914" spans="2:14" s="99" customFormat="1"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</row>
    <row r="1915" spans="2:14" s="99" customFormat="1"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</row>
    <row r="1916" spans="2:14" s="99" customFormat="1"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</row>
    <row r="1917" spans="2:14" s="99" customFormat="1"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</row>
    <row r="1918" spans="2:14" s="99" customFormat="1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</row>
    <row r="1919" spans="2:14" s="99" customFormat="1"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</row>
    <row r="1920" spans="2:14" s="99" customFormat="1"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</row>
    <row r="1921" spans="2:14" s="99" customFormat="1"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</row>
    <row r="1922" spans="2:14" s="99" customFormat="1"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</row>
    <row r="1923" spans="2:14" s="99" customFormat="1"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</row>
    <row r="1924" spans="2:14" s="99" customFormat="1"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</row>
    <row r="1925" spans="2:14" s="99" customFormat="1"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</row>
    <row r="1926" spans="2:14" s="99" customFormat="1"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</row>
    <row r="1927" spans="2:14" s="99" customFormat="1"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</row>
    <row r="1928" spans="2:14" s="99" customFormat="1"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</row>
    <row r="1929" spans="2:14" s="99" customFormat="1"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</row>
    <row r="1930" spans="2:14" s="99" customFormat="1"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</row>
    <row r="1931" spans="2:14" s="99" customFormat="1"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</row>
    <row r="1932" spans="2:14" s="99" customFormat="1"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</row>
    <row r="1933" spans="2:14" s="99" customFormat="1"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</row>
    <row r="1934" spans="2:14" s="99" customFormat="1"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</row>
    <row r="1935" spans="2:14" s="99" customFormat="1"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</row>
    <row r="1936" spans="2:14" s="99" customFormat="1"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</row>
    <row r="1937" spans="2:14" s="99" customFormat="1"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</row>
    <row r="1938" spans="2:14" s="99" customFormat="1"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</row>
    <row r="1939" spans="2:14" s="99" customFormat="1"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</row>
    <row r="1940" spans="2:14" s="99" customFormat="1"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</row>
    <row r="1941" spans="2:14" s="99" customFormat="1"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</row>
    <row r="1942" spans="2:14" s="99" customFormat="1"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</row>
    <row r="1943" spans="2:14" s="99" customFormat="1"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</row>
    <row r="1944" spans="2:14" s="99" customFormat="1"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</row>
    <row r="1945" spans="2:14" s="99" customFormat="1"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</row>
    <row r="1946" spans="2:14" s="99" customFormat="1"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</row>
    <row r="1947" spans="2:14" s="99" customFormat="1"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</row>
    <row r="1948" spans="2:14" s="99" customFormat="1"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</row>
    <row r="1949" spans="2:14" s="99" customFormat="1"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</row>
    <row r="1950" spans="2:14" s="99" customFormat="1"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</row>
    <row r="1951" spans="2:14" s="99" customFormat="1"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</row>
    <row r="1952" spans="2:14" s="99" customFormat="1"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</row>
    <row r="1953" spans="2:14" s="99" customFormat="1"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</row>
    <row r="1954" spans="2:14" s="99" customFormat="1"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</row>
    <row r="1955" spans="2:14" s="99" customFormat="1"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</row>
    <row r="1956" spans="2:14" s="99" customFormat="1"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</row>
    <row r="1957" spans="2:14" s="99" customFormat="1"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</row>
    <row r="1958" spans="2:14" s="99" customFormat="1"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</row>
    <row r="1959" spans="2:14" s="99" customFormat="1"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</row>
    <row r="1960" spans="2:14" s="99" customFormat="1"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</row>
    <row r="1961" spans="2:14" s="99" customFormat="1"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</row>
    <row r="1962" spans="2:14" s="99" customFormat="1"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</row>
    <row r="1963" spans="2:14" s="99" customFormat="1"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</row>
    <row r="1964" spans="2:14" s="99" customFormat="1"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</row>
    <row r="1965" spans="2:14" s="99" customFormat="1"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</row>
    <row r="1966" spans="2:14" s="99" customFormat="1"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</row>
    <row r="1967" spans="2:14" s="99" customFormat="1"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</row>
    <row r="1968" spans="2:14" s="99" customFormat="1"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</row>
    <row r="1969" spans="2:14" s="99" customFormat="1"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</row>
    <row r="1970" spans="2:14" s="99" customFormat="1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</row>
    <row r="1971" spans="2:14" s="99" customFormat="1"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</row>
    <row r="1972" spans="2:14" s="99" customFormat="1"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</row>
    <row r="1973" spans="2:14" s="99" customFormat="1"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</row>
    <row r="1974" spans="2:14" s="99" customFormat="1"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</row>
    <row r="1975" spans="2:14" s="99" customFormat="1"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</row>
    <row r="1976" spans="2:14" s="99" customFormat="1"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</row>
    <row r="1977" spans="2:14" s="99" customFormat="1"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</row>
    <row r="1978" spans="2:14" s="99" customFormat="1"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</row>
    <row r="1979" spans="2:14" s="99" customFormat="1"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</row>
    <row r="1980" spans="2:14" s="99" customFormat="1"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</row>
    <row r="1981" spans="2:14" s="99" customFormat="1"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</row>
    <row r="1982" spans="2:14" s="99" customFormat="1"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</row>
    <row r="1983" spans="2:14" s="99" customFormat="1"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</row>
    <row r="1984" spans="2:14" s="99" customFormat="1"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</row>
    <row r="1985" spans="2:14" s="99" customFormat="1"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</row>
    <row r="1986" spans="2:14" s="99" customFormat="1"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</row>
    <row r="1987" spans="2:14" s="99" customFormat="1"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</row>
    <row r="1988" spans="2:14" s="99" customFormat="1"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</row>
    <row r="1989" spans="2:14" s="99" customFormat="1"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</row>
    <row r="1990" spans="2:14" s="99" customFormat="1"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</row>
    <row r="1991" spans="2:14" s="99" customFormat="1"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</row>
    <row r="1992" spans="2:14" s="99" customFormat="1"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</row>
    <row r="1993" spans="2:14" s="99" customFormat="1"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</row>
    <row r="1994" spans="2:14" s="99" customFormat="1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</row>
    <row r="1995" spans="2:14" s="99" customFormat="1"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</row>
    <row r="1996" spans="2:14" s="99" customFormat="1"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</row>
    <row r="1997" spans="2:14" s="99" customFormat="1"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</row>
    <row r="1998" spans="2:14" s="99" customFormat="1"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</row>
    <row r="1999" spans="2:14" s="99" customFormat="1"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</row>
    <row r="2000" spans="2:14" s="99" customFormat="1"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</row>
    <row r="2001" spans="2:14" s="99" customFormat="1"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</row>
    <row r="2002" spans="2:14" s="99" customFormat="1"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</row>
    <row r="2003" spans="2:14" s="99" customFormat="1"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</row>
    <row r="2004" spans="2:14" s="99" customFormat="1"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</row>
    <row r="2005" spans="2:14" s="99" customFormat="1"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</row>
    <row r="2006" spans="2:14" s="99" customFormat="1"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</row>
    <row r="2007" spans="2:14" s="99" customFormat="1"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</row>
    <row r="2008" spans="2:14" s="99" customFormat="1"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</row>
    <row r="2009" spans="2:14" s="99" customFormat="1"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</row>
    <row r="2010" spans="2:14" s="99" customFormat="1"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</row>
    <row r="2011" spans="2:14" s="99" customFormat="1"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</row>
    <row r="2012" spans="2:14" s="99" customFormat="1"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</row>
    <row r="2013" spans="2:14" s="99" customFormat="1"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</row>
    <row r="2014" spans="2:14" s="99" customFormat="1"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</row>
    <row r="2015" spans="2:14" s="99" customFormat="1"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</row>
    <row r="2016" spans="2:14" s="99" customFormat="1"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</row>
    <row r="2017" spans="2:14" s="99" customFormat="1"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</row>
    <row r="2018" spans="2:14" s="99" customFormat="1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</row>
    <row r="2019" spans="2:14" s="99" customFormat="1"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</row>
    <row r="2020" spans="2:14" s="99" customFormat="1"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</row>
    <row r="2021" spans="2:14" s="99" customFormat="1"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</row>
    <row r="2022" spans="2:14" s="99" customFormat="1"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</row>
    <row r="2023" spans="2:14" s="99" customFormat="1"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</row>
    <row r="2024" spans="2:14" s="99" customFormat="1"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</row>
    <row r="2025" spans="2:14" s="99" customFormat="1"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</row>
    <row r="2026" spans="2:14" s="99" customFormat="1"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</row>
    <row r="2027" spans="2:14" s="99" customFormat="1"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</row>
    <row r="2028" spans="2:14" s="99" customFormat="1"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</row>
    <row r="2029" spans="2:14" s="99" customFormat="1"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</row>
    <row r="2030" spans="2:14" s="99" customFormat="1"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</row>
    <row r="2031" spans="2:14" s="99" customFormat="1"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</row>
    <row r="2032" spans="2:14" s="99" customFormat="1"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</row>
    <row r="2033" spans="2:14" s="99" customFormat="1"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</row>
    <row r="2034" spans="2:14" s="99" customFormat="1"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</row>
    <row r="2035" spans="2:14" s="99" customFormat="1"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</row>
    <row r="2036" spans="2:14" s="99" customFormat="1"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</row>
    <row r="2037" spans="2:14" s="99" customFormat="1"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</row>
    <row r="2038" spans="2:14" s="99" customFormat="1"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</row>
    <row r="2039" spans="2:14" s="99" customFormat="1"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</row>
    <row r="2040" spans="2:14" s="99" customFormat="1"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</row>
    <row r="2041" spans="2:14" s="99" customFormat="1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</row>
    <row r="2042" spans="2:14" s="99" customFormat="1"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</row>
    <row r="2043" spans="2:14" s="99" customFormat="1"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</row>
    <row r="2044" spans="2:14" s="99" customFormat="1"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</row>
    <row r="2045" spans="2:14" s="99" customFormat="1"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</row>
    <row r="2046" spans="2:14" s="99" customFormat="1"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</row>
    <row r="2047" spans="2:14" s="99" customFormat="1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</row>
    <row r="2048" spans="2:14" s="99" customFormat="1"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</row>
    <row r="2049" spans="2:14" s="99" customFormat="1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</row>
    <row r="2050" spans="2:14" s="99" customFormat="1"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</row>
    <row r="2051" spans="2:14" s="99" customFormat="1"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</row>
    <row r="2052" spans="2:14" s="99" customFormat="1"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</row>
    <row r="2053" spans="2:14" s="99" customFormat="1"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</row>
    <row r="2054" spans="2:14" s="99" customFormat="1"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</row>
    <row r="2055" spans="2:14" s="99" customFormat="1"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</row>
    <row r="2056" spans="2:14" s="99" customFormat="1"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</row>
    <row r="2057" spans="2:14" s="99" customFormat="1"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</row>
    <row r="2058" spans="2:14" s="99" customFormat="1"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</row>
    <row r="2059" spans="2:14" s="99" customFormat="1"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</row>
    <row r="2060" spans="2:14" s="99" customFormat="1"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</row>
    <row r="2061" spans="2:14" s="99" customFormat="1"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</row>
    <row r="2062" spans="2:14" s="99" customFormat="1"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</row>
    <row r="2063" spans="2:14" s="99" customFormat="1"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</row>
    <row r="2064" spans="2:14" s="99" customFormat="1"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</row>
    <row r="2065" spans="2:14" s="99" customFormat="1"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</row>
    <row r="2066" spans="2:14" s="99" customFormat="1"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</row>
    <row r="2067" spans="2:14" s="99" customFormat="1"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</row>
    <row r="2068" spans="2:14" s="99" customFormat="1"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</row>
    <row r="2069" spans="2:14" s="99" customFormat="1"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</row>
    <row r="2070" spans="2:14" s="99" customFormat="1"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</row>
    <row r="2071" spans="2:14" s="99" customFormat="1"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</row>
    <row r="2072" spans="2:14" s="99" customFormat="1"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</row>
    <row r="2073" spans="2:14" s="99" customFormat="1"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</row>
    <row r="2074" spans="2:14" s="99" customFormat="1"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</row>
    <row r="2075" spans="2:14" s="99" customFormat="1"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</row>
    <row r="2076" spans="2:14" s="99" customFormat="1"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</row>
    <row r="2077" spans="2:14" s="99" customFormat="1"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</row>
    <row r="2078" spans="2:14" s="99" customFormat="1"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</row>
    <row r="2079" spans="2:14" s="99" customFormat="1"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</row>
    <row r="2080" spans="2:14" s="99" customFormat="1"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</row>
    <row r="2081" spans="2:14" s="99" customFormat="1"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</row>
    <row r="2082" spans="2:14" s="99" customFormat="1"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</row>
    <row r="2083" spans="2:14" s="99" customFormat="1"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</row>
    <row r="2084" spans="2:14" s="99" customFormat="1"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</row>
    <row r="2085" spans="2:14" s="99" customFormat="1"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</row>
    <row r="2086" spans="2:14" s="99" customFormat="1"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</row>
    <row r="2087" spans="2:14" s="99" customFormat="1"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</row>
    <row r="2088" spans="2:14" s="99" customFormat="1"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</row>
    <row r="2089" spans="2:14" s="99" customFormat="1"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</row>
    <row r="2090" spans="2:14" s="99" customFormat="1"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</row>
    <row r="2091" spans="2:14" s="99" customFormat="1"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</row>
    <row r="2092" spans="2:14" s="99" customFormat="1"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</row>
    <row r="2093" spans="2:14" s="99" customFormat="1"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</row>
    <row r="2094" spans="2:14" s="99" customFormat="1"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</row>
    <row r="2095" spans="2:14" s="99" customFormat="1"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</row>
    <row r="2096" spans="2:14" s="99" customFormat="1"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</row>
    <row r="2097" spans="2:14" s="99" customFormat="1"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</row>
    <row r="2098" spans="2:14" s="99" customFormat="1"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</row>
    <row r="2099" spans="2:14" s="99" customFormat="1"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</row>
    <row r="2100" spans="2:14" s="99" customFormat="1"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</row>
    <row r="2101" spans="2:14" s="99" customFormat="1"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</row>
    <row r="2102" spans="2:14" s="99" customFormat="1"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</row>
    <row r="2103" spans="2:14" s="99" customFormat="1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</row>
    <row r="2104" spans="2:14" s="99" customFormat="1"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</row>
    <row r="2105" spans="2:14" s="99" customFormat="1"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</row>
    <row r="2106" spans="2:14" s="99" customFormat="1"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</row>
    <row r="2107" spans="2:14" s="99" customFormat="1"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</row>
    <row r="2108" spans="2:14" s="99" customFormat="1"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</row>
    <row r="2109" spans="2:14" s="99" customFormat="1"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</row>
    <row r="2110" spans="2:14" s="99" customFormat="1"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</row>
    <row r="2111" spans="2:14" s="99" customFormat="1"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</row>
    <row r="2112" spans="2:14" s="99" customFormat="1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</row>
    <row r="2113" spans="2:14" s="99" customFormat="1"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</row>
    <row r="2114" spans="2:14" s="99" customFormat="1"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</row>
    <row r="2115" spans="2:14" s="99" customFormat="1"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</row>
    <row r="2116" spans="2:14" s="99" customFormat="1"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</row>
    <row r="2117" spans="2:14" s="99" customFormat="1"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</row>
    <row r="2118" spans="2:14" s="99" customFormat="1"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</row>
    <row r="2119" spans="2:14" s="99" customFormat="1"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</row>
    <row r="2120" spans="2:14" s="99" customFormat="1"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</row>
    <row r="2121" spans="2:14" s="99" customFormat="1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</row>
    <row r="2122" spans="2:14" s="99" customFormat="1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</row>
    <row r="2123" spans="2:14" s="99" customFormat="1"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</row>
    <row r="2124" spans="2:14" s="99" customFormat="1"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</row>
    <row r="2125" spans="2:14" s="99" customFormat="1"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</row>
    <row r="2126" spans="2:14" s="99" customFormat="1"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</row>
    <row r="2127" spans="2:14" s="99" customFormat="1"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</row>
    <row r="2128" spans="2:14" s="99" customFormat="1"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</row>
    <row r="2129" spans="2:14" s="99" customFormat="1"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</row>
    <row r="2130" spans="2:14" s="99" customFormat="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</row>
    <row r="2131" spans="2:14" s="99" customFormat="1"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</row>
    <row r="2132" spans="2:14" s="99" customFormat="1"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</row>
    <row r="2133" spans="2:14" s="99" customFormat="1"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</row>
    <row r="2134" spans="2:14" s="99" customFormat="1"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</row>
    <row r="2135" spans="2:14" s="99" customFormat="1"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</row>
    <row r="2136" spans="2:14" s="99" customFormat="1"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</row>
    <row r="2137" spans="2:14" s="99" customFormat="1"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</row>
    <row r="2138" spans="2:14" s="99" customFormat="1"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</row>
    <row r="2139" spans="2:14" s="99" customFormat="1"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</row>
    <row r="2140" spans="2:14" s="99" customFormat="1"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</row>
    <row r="2141" spans="2:14" s="99" customFormat="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</row>
    <row r="2142" spans="2:14" s="99" customFormat="1"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</row>
    <row r="2143" spans="2:14" s="99" customFormat="1"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</row>
    <row r="2144" spans="2:14" s="99" customFormat="1"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</row>
    <row r="2145" spans="2:14" s="99" customFormat="1"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</row>
    <row r="2146" spans="2:14" s="99" customFormat="1"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</row>
    <row r="2147" spans="2:14" s="99" customFormat="1"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</row>
    <row r="2148" spans="2:14" s="99" customFormat="1"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</row>
    <row r="2149" spans="2:14" s="99" customFormat="1"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</row>
    <row r="2150" spans="2:14" s="99" customFormat="1"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</row>
    <row r="2151" spans="2:14" s="99" customFormat="1"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</row>
    <row r="2152" spans="2:14" s="99" customFormat="1"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</row>
    <row r="2153" spans="2:14" s="99" customFormat="1"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</row>
    <row r="2154" spans="2:14" s="99" customFormat="1"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</row>
    <row r="2155" spans="2:14" s="99" customFormat="1"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</row>
    <row r="2156" spans="2:14" s="99" customFormat="1"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</row>
    <row r="2157" spans="2:14" s="99" customFormat="1"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</row>
    <row r="2158" spans="2:14" s="99" customFormat="1"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</row>
    <row r="2159" spans="2:14" s="99" customFormat="1"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</row>
    <row r="2160" spans="2:14" s="99" customFormat="1"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</row>
    <row r="2161" spans="2:14" s="99" customFormat="1"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</row>
    <row r="2162" spans="2:14" s="99" customFormat="1"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</row>
    <row r="2163" spans="2:14" s="99" customFormat="1"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</row>
    <row r="2164" spans="2:14" s="99" customFormat="1"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</row>
    <row r="2165" spans="2:14" s="99" customFormat="1"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</row>
    <row r="2166" spans="2:14" s="99" customFormat="1"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</row>
    <row r="2167" spans="2:14" s="99" customFormat="1"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</row>
    <row r="2168" spans="2:14" s="99" customFormat="1"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</row>
    <row r="2169" spans="2:14" s="99" customFormat="1"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</row>
    <row r="2170" spans="2:14" s="99" customFormat="1"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</row>
    <row r="2171" spans="2:14" s="99" customFormat="1"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</row>
    <row r="2172" spans="2:14" s="99" customFormat="1"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</row>
    <row r="2173" spans="2:14" s="99" customFormat="1"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</row>
    <row r="2174" spans="2:14" s="99" customFormat="1"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</row>
    <row r="2175" spans="2:14" s="99" customFormat="1"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</row>
    <row r="2176" spans="2:14" s="99" customFormat="1"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</row>
    <row r="2177" spans="2:14" s="99" customFormat="1"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</row>
    <row r="2178" spans="2:14" s="99" customFormat="1"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</row>
    <row r="2179" spans="2:14" s="99" customFormat="1"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</row>
    <row r="2180" spans="2:14" s="99" customFormat="1"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</row>
    <row r="2181" spans="2:14" s="99" customFormat="1"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</row>
    <row r="2182" spans="2:14" s="99" customFormat="1"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</row>
    <row r="2183" spans="2:14" s="99" customFormat="1"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</row>
    <row r="2184" spans="2:14" s="99" customFormat="1"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</row>
    <row r="2185" spans="2:14" s="99" customFormat="1"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</row>
    <row r="2186" spans="2:14" s="99" customFormat="1"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</row>
    <row r="2187" spans="2:14" s="99" customFormat="1"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</row>
    <row r="2188" spans="2:14" s="99" customFormat="1"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</row>
    <row r="2189" spans="2:14" s="99" customFormat="1"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</row>
    <row r="2190" spans="2:14" s="99" customFormat="1"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</row>
    <row r="2191" spans="2:14" s="99" customFormat="1"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</row>
    <row r="2192" spans="2:14" s="99" customFormat="1"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</row>
    <row r="2193" spans="2:14" s="99" customFormat="1"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</row>
    <row r="2194" spans="2:14" s="99" customFormat="1"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</row>
    <row r="2195" spans="2:14" s="99" customFormat="1"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</row>
    <row r="2196" spans="2:14" s="99" customFormat="1"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</row>
    <row r="2197" spans="2:14" s="99" customFormat="1"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</row>
    <row r="2198" spans="2:14" s="99" customFormat="1"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</row>
    <row r="2199" spans="2:14" s="99" customFormat="1"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</row>
    <row r="2200" spans="2:14" s="99" customFormat="1"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</row>
    <row r="2201" spans="2:14" s="99" customFormat="1"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</row>
    <row r="2202" spans="2:14" s="99" customFormat="1"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</row>
    <row r="2203" spans="2:14" s="99" customFormat="1"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</row>
    <row r="2204" spans="2:14" s="99" customFormat="1"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</row>
    <row r="2205" spans="2:14" s="99" customFormat="1"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</row>
    <row r="2206" spans="2:14" s="99" customFormat="1"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</row>
    <row r="2207" spans="2:14" s="99" customFormat="1"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</row>
    <row r="2208" spans="2:14" s="99" customFormat="1"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</row>
    <row r="2209" spans="2:14" s="99" customFormat="1"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</row>
    <row r="2210" spans="2:14" s="99" customFormat="1"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</row>
    <row r="2211" spans="2:14" s="99" customFormat="1"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</row>
    <row r="2212" spans="2:14" s="99" customFormat="1"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</row>
    <row r="2213" spans="2:14" s="99" customFormat="1"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</row>
    <row r="2214" spans="2:14" s="99" customFormat="1"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</row>
    <row r="2215" spans="2:14" s="99" customFormat="1"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</row>
    <row r="2216" spans="2:14" s="99" customFormat="1"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</row>
    <row r="2217" spans="2:14" s="99" customFormat="1"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</row>
    <row r="2218" spans="2:14" s="99" customFormat="1"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</row>
    <row r="2219" spans="2:14" s="99" customFormat="1"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</row>
    <row r="2220" spans="2:14" s="99" customFormat="1"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</row>
    <row r="2221" spans="2:14" s="99" customFormat="1"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</row>
    <row r="2222" spans="2:14" s="99" customFormat="1"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</row>
    <row r="2223" spans="2:14" s="99" customFormat="1"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</row>
    <row r="2224" spans="2:14" s="99" customFormat="1"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</row>
    <row r="2225" spans="2:14" s="99" customFormat="1"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</row>
    <row r="2226" spans="2:14" s="99" customFormat="1"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</row>
    <row r="2227" spans="2:14" s="99" customFormat="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</row>
    <row r="2228" spans="2:14" s="99" customFormat="1"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</row>
    <row r="2229" spans="2:14" s="99" customFormat="1"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</row>
    <row r="2230" spans="2:14" s="99" customFormat="1"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</row>
    <row r="2231" spans="2:14" s="99" customFormat="1"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</row>
    <row r="2232" spans="2:14" s="99" customFormat="1"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</row>
    <row r="2233" spans="2:14" s="99" customFormat="1"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</row>
    <row r="2234" spans="2:14" s="99" customFormat="1"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</row>
    <row r="2235" spans="2:14" s="99" customFormat="1"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</row>
    <row r="2236" spans="2:14" s="99" customFormat="1"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</row>
    <row r="2237" spans="2:14" s="99" customFormat="1"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</row>
    <row r="2238" spans="2:14" s="99" customFormat="1"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</row>
    <row r="2239" spans="2:14" s="99" customFormat="1"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</row>
    <row r="2240" spans="2:14" s="99" customFormat="1"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</row>
    <row r="2241" spans="2:14" s="99" customFormat="1"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</row>
    <row r="2242" spans="2:14" s="99" customFormat="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</row>
    <row r="2243" spans="2:14" s="99" customFormat="1"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</row>
    <row r="2244" spans="2:14" s="99" customFormat="1"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</row>
    <row r="2245" spans="2:14" s="99" customFormat="1"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</row>
    <row r="2246" spans="2:14" s="99" customFormat="1"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</row>
    <row r="2247" spans="2:14" s="99" customFormat="1"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</row>
    <row r="2248" spans="2:14" s="99" customFormat="1"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</row>
    <row r="2249" spans="2:14" s="99" customFormat="1"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</row>
    <row r="2250" spans="2:14" s="99" customFormat="1"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</row>
    <row r="2251" spans="2:14" s="99" customFormat="1"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</row>
    <row r="2252" spans="2:14" s="99" customFormat="1"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</row>
    <row r="2253" spans="2:14" s="99" customFormat="1"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</row>
    <row r="2254" spans="2:14" s="99" customFormat="1"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</row>
    <row r="2255" spans="2:14" s="99" customFormat="1"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</row>
    <row r="2256" spans="2:14" s="99" customFormat="1"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</row>
    <row r="2257" spans="2:14" s="99" customFormat="1"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</row>
    <row r="2258" spans="2:14" s="99" customFormat="1"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</row>
    <row r="2259" spans="2:14" s="99" customFormat="1"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</row>
    <row r="2260" spans="2:14" s="99" customFormat="1"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</row>
    <row r="2261" spans="2:14" s="99" customFormat="1"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</row>
    <row r="2262" spans="2:14" s="99" customFormat="1"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</row>
    <row r="2263" spans="2:14" s="99" customFormat="1"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</row>
    <row r="2264" spans="2:14" s="99" customFormat="1"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</row>
    <row r="2265" spans="2:14" s="99" customFormat="1"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</row>
    <row r="2266" spans="2:14" s="99" customFormat="1"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</row>
    <row r="2267" spans="2:14" s="99" customFormat="1"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</row>
    <row r="2268" spans="2:14" s="99" customFormat="1"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</row>
    <row r="2269" spans="2:14" s="99" customFormat="1"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</row>
    <row r="2270" spans="2:14" s="99" customFormat="1"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</row>
    <row r="2271" spans="2:14" s="99" customFormat="1"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</row>
    <row r="2272" spans="2:14" s="99" customFormat="1"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</row>
    <row r="2273" spans="2:14" s="99" customFormat="1"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</row>
    <row r="2274" spans="2:14" s="99" customFormat="1"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</row>
    <row r="2275" spans="2:14" s="99" customFormat="1"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</row>
    <row r="2276" spans="2:14" s="99" customFormat="1"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</row>
    <row r="2277" spans="2:14" s="99" customFormat="1"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</row>
    <row r="2278" spans="2:14" s="99" customFormat="1"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</row>
    <row r="2279" spans="2:14" s="99" customFormat="1"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</row>
    <row r="2280" spans="2:14" s="99" customFormat="1"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</row>
    <row r="2281" spans="2:14" s="99" customFormat="1"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</row>
    <row r="2282" spans="2:14" s="99" customFormat="1"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</row>
    <row r="2283" spans="2:14" s="99" customFormat="1"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</row>
    <row r="2284" spans="2:14" s="99" customFormat="1"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</row>
    <row r="2285" spans="2:14" s="99" customFormat="1"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</row>
    <row r="2286" spans="2:14" s="99" customFormat="1"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</row>
    <row r="2287" spans="2:14" s="99" customFormat="1"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</row>
    <row r="2288" spans="2:14" s="99" customFormat="1"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</row>
    <row r="2289" spans="2:14" s="99" customFormat="1"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</row>
    <row r="2290" spans="2:14" s="99" customFormat="1"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</row>
    <row r="2291" spans="2:14" s="99" customFormat="1"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</row>
    <row r="2292" spans="2:14" s="99" customFormat="1"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</row>
    <row r="2293" spans="2:14" s="99" customFormat="1"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</row>
    <row r="2294" spans="2:14" s="99" customFormat="1"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</row>
    <row r="2295" spans="2:14" s="99" customFormat="1"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</row>
    <row r="2296" spans="2:14" s="99" customFormat="1"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</row>
    <row r="2297" spans="2:14" s="99" customFormat="1"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</row>
    <row r="2298" spans="2:14" s="99" customFormat="1"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</row>
    <row r="2299" spans="2:14" s="99" customFormat="1"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466"/>
  <sheetViews>
    <sheetView zoomScaleNormal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B13" sqref="B13"/>
    </sheetView>
  </sheetViews>
  <sheetFormatPr defaultRowHeight="15"/>
  <cols>
    <col min="1" max="1" width="1.85546875" style="99" customWidth="1"/>
    <col min="2" max="2" width="50.85546875" style="5" customWidth="1"/>
    <col min="3" max="14" width="11.7109375" style="5" customWidth="1"/>
    <col min="15" max="19" width="11.7109375" customWidth="1"/>
    <col min="20" max="20" width="1.7109375" style="16" customWidth="1"/>
    <col min="39" max="256" width="9.140625" style="99"/>
  </cols>
  <sheetData>
    <row r="1" spans="1:256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4"/>
      <c r="P1" s="94"/>
      <c r="Q1" s="94"/>
      <c r="R1" s="94"/>
      <c r="S1" s="94"/>
      <c r="T1" s="36"/>
      <c r="U1" s="16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1:256" s="50" customFormat="1" ht="15.75">
      <c r="A2" s="49"/>
      <c r="B2" s="220" t="s">
        <v>369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"/>
      <c r="P2" s="8"/>
      <c r="Q2" s="8"/>
      <c r="R2" s="8"/>
      <c r="S2" s="8"/>
      <c r="T2" s="168"/>
      <c r="U2" s="168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9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95"/>
      <c r="P3" s="95"/>
      <c r="Q3" s="95"/>
      <c r="R3" s="95"/>
      <c r="S3" s="95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spans="1:256">
      <c r="B4" s="126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256">
      <c r="B5" s="127"/>
      <c r="C5" s="393">
        <f>'T 2.7'!C5</f>
        <v>44927</v>
      </c>
      <c r="D5" s="393">
        <f>'T 2.7'!D5</f>
        <v>44958</v>
      </c>
      <c r="E5" s="393">
        <f>'T 2.7'!E5</f>
        <v>44986</v>
      </c>
      <c r="F5" s="393">
        <f>'T 2.7'!F5</f>
        <v>45017</v>
      </c>
      <c r="G5" s="393">
        <f>'T 2.7'!G5</f>
        <v>45047</v>
      </c>
      <c r="H5" s="393">
        <f>'T 2.7'!H5</f>
        <v>45078</v>
      </c>
      <c r="I5" s="393">
        <f>'T 2.7'!I5</f>
        <v>45108</v>
      </c>
      <c r="J5" s="393">
        <f>'T 2.7'!J5</f>
        <v>45139</v>
      </c>
      <c r="K5" s="393">
        <f>'T 2.7'!K5</f>
        <v>45170</v>
      </c>
      <c r="L5" s="393">
        <f>'T 2.7'!L5</f>
        <v>45200</v>
      </c>
      <c r="M5" s="393">
        <f>'T 2.7'!M5</f>
        <v>45231</v>
      </c>
      <c r="N5" s="393">
        <f>'T 2.7'!N5</f>
        <v>45261</v>
      </c>
      <c r="O5" s="393">
        <f>'T 2.7'!O5</f>
        <v>45292</v>
      </c>
      <c r="P5" s="393">
        <f>'T 2.7'!P5</f>
        <v>45323</v>
      </c>
      <c r="Q5" s="393">
        <f>'T 2.7'!Q5</f>
        <v>45352</v>
      </c>
      <c r="R5" s="393">
        <f>'T 2.7'!R5</f>
        <v>45383</v>
      </c>
      <c r="S5" s="393">
        <f>'T 2.7'!S5</f>
        <v>45413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</row>
    <row r="6" spans="1:256">
      <c r="B6" s="221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193"/>
      <c r="P6" s="193"/>
      <c r="Q6" s="193"/>
      <c r="R6" s="193"/>
      <c r="S6" s="193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</row>
    <row r="7" spans="1:256">
      <c r="B7" s="222" t="s">
        <v>67</v>
      </c>
      <c r="C7" s="15">
        <v>653.27884644000017</v>
      </c>
      <c r="D7" s="15">
        <v>672.38727682999979</v>
      </c>
      <c r="E7" s="15">
        <v>682.41853972000024</v>
      </c>
      <c r="F7" s="15">
        <v>654.67013272000008</v>
      </c>
      <c r="G7" s="15">
        <v>793.53983526000036</v>
      </c>
      <c r="H7" s="15">
        <v>794.47415440999976</v>
      </c>
      <c r="I7" s="15">
        <v>1033.38468233</v>
      </c>
      <c r="J7" s="15">
        <v>802.65873775999967</v>
      </c>
      <c r="K7" s="15">
        <v>795.0384112400003</v>
      </c>
      <c r="L7" s="15">
        <v>770.23482518999981</v>
      </c>
      <c r="M7" s="15">
        <v>784.75494711999977</v>
      </c>
      <c r="N7" s="15">
        <v>894.76066385000001</v>
      </c>
      <c r="O7" s="15">
        <v>867.53343804999963</v>
      </c>
      <c r="P7" s="15">
        <v>854.45951199999979</v>
      </c>
      <c r="Q7" s="15">
        <v>835.23654005000014</v>
      </c>
      <c r="R7" s="15">
        <v>907.83009895000043</v>
      </c>
      <c r="S7" s="15">
        <v>889.60422640000002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</row>
    <row r="8" spans="1:256">
      <c r="B8" s="223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14"/>
      <c r="P8" s="14"/>
      <c r="Q8" s="14"/>
      <c r="R8" s="14"/>
      <c r="S8" s="1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</row>
    <row r="9" spans="1:256">
      <c r="B9" s="224" t="s">
        <v>68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14"/>
      <c r="P9" s="14"/>
      <c r="Q9" s="14"/>
      <c r="R9" s="14"/>
      <c r="S9" s="14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</row>
    <row r="10" spans="1:256">
      <c r="B10" s="225" t="s">
        <v>69</v>
      </c>
      <c r="C10" s="14">
        <v>326.78301552999994</v>
      </c>
      <c r="D10" s="14">
        <v>330.96019863999999</v>
      </c>
      <c r="E10" s="14">
        <v>329.04410075999999</v>
      </c>
      <c r="F10" s="14">
        <v>330.01698300999999</v>
      </c>
      <c r="G10" s="14">
        <v>332.27606205000001</v>
      </c>
      <c r="H10" s="14">
        <v>330.95527917000004</v>
      </c>
      <c r="I10" s="14">
        <v>326.46325157000001</v>
      </c>
      <c r="J10" s="14">
        <v>333.80212213999999</v>
      </c>
      <c r="K10" s="14">
        <v>332.25239581</v>
      </c>
      <c r="L10" s="14">
        <v>330.46548648999999</v>
      </c>
      <c r="M10" s="14">
        <v>337.00662980999999</v>
      </c>
      <c r="N10" s="14">
        <v>333.75309116000005</v>
      </c>
      <c r="O10" s="14">
        <v>330.16409349000003</v>
      </c>
      <c r="P10" s="14">
        <v>330.78692989999996</v>
      </c>
      <c r="Q10" s="14">
        <v>334.41826506000001</v>
      </c>
      <c r="R10" s="14">
        <v>333.68331492999999</v>
      </c>
      <c r="S10" s="14">
        <v>334.18793766000005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</row>
    <row r="11" spans="1:256">
      <c r="B11" s="225" t="s">
        <v>70</v>
      </c>
      <c r="C11" s="14">
        <v>2.60209198</v>
      </c>
      <c r="D11" s="14">
        <v>3.1371153199999999</v>
      </c>
      <c r="E11" s="14">
        <v>2.5554994900000003</v>
      </c>
      <c r="F11" s="14">
        <v>2.4986778199999997</v>
      </c>
      <c r="G11" s="14">
        <v>2.4461844900000003</v>
      </c>
      <c r="H11" s="14">
        <v>3.19776616</v>
      </c>
      <c r="I11" s="14">
        <v>2.2678328199999997</v>
      </c>
      <c r="J11" s="14">
        <v>3.9907586400000001</v>
      </c>
      <c r="K11" s="14">
        <v>4.7764444900000003</v>
      </c>
      <c r="L11" s="14">
        <v>3.81400001</v>
      </c>
      <c r="M11" s="14">
        <v>5.8758891699999998</v>
      </c>
      <c r="N11" s="14">
        <v>15.04509582</v>
      </c>
      <c r="O11" s="14">
        <v>2.9296875</v>
      </c>
      <c r="P11" s="14">
        <v>3.3362708300000001</v>
      </c>
      <c r="Q11" s="14">
        <v>2.5913958399999997</v>
      </c>
      <c r="R11" s="14">
        <v>1.8554750099999999</v>
      </c>
      <c r="S11" s="14">
        <v>2.2520333300000002</v>
      </c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</row>
    <row r="12" spans="1:256">
      <c r="B12" s="225" t="s">
        <v>71</v>
      </c>
      <c r="C12" s="14">
        <v>3.9679854400000001</v>
      </c>
      <c r="D12" s="14">
        <v>4.2478695599999998</v>
      </c>
      <c r="E12" s="14">
        <v>4.1841300800000001</v>
      </c>
      <c r="F12" s="14">
        <v>4.3395396500000007</v>
      </c>
      <c r="G12" s="14">
        <v>3.7823152000000002</v>
      </c>
      <c r="H12" s="14">
        <v>4.09138234</v>
      </c>
      <c r="I12" s="14">
        <v>3.7256932200000001</v>
      </c>
      <c r="J12" s="14">
        <v>4.05355825</v>
      </c>
      <c r="K12" s="14">
        <v>3.9253417900000001</v>
      </c>
      <c r="L12" s="14">
        <v>4.1696067000000001</v>
      </c>
      <c r="M12" s="14">
        <v>3.9236551</v>
      </c>
      <c r="N12" s="14">
        <v>3.9831381400000003</v>
      </c>
      <c r="O12" s="14">
        <v>4.0665139999999997</v>
      </c>
      <c r="P12" s="14">
        <v>4.6373610599999999</v>
      </c>
      <c r="Q12" s="14">
        <v>4.2741838300000001</v>
      </c>
      <c r="R12" s="14">
        <v>6.27198469</v>
      </c>
      <c r="S12" s="14">
        <v>7.0611190300000004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</row>
    <row r="13" spans="1:256">
      <c r="B13" s="225" t="s">
        <v>72</v>
      </c>
      <c r="C13" s="14">
        <v>1.2578689999999999</v>
      </c>
      <c r="D13" s="14">
        <v>2.2929861000000002</v>
      </c>
      <c r="E13" s="14">
        <v>1.3804311599999999</v>
      </c>
      <c r="F13" s="14">
        <v>1.4495117</v>
      </c>
      <c r="G13" s="14">
        <v>1.3910486299999998</v>
      </c>
      <c r="H13" s="14">
        <v>1.38509634</v>
      </c>
      <c r="I13" s="14">
        <v>1.4133813200000001</v>
      </c>
      <c r="J13" s="14">
        <v>1.36594094</v>
      </c>
      <c r="K13" s="14">
        <v>1.45784282</v>
      </c>
      <c r="L13" s="14">
        <v>1.43405264</v>
      </c>
      <c r="M13" s="14">
        <v>1.35299222</v>
      </c>
      <c r="N13" s="14">
        <v>1.3733421299999999</v>
      </c>
      <c r="O13" s="14">
        <v>1.3766054399999998</v>
      </c>
      <c r="P13" s="14">
        <v>1.3958233500000001</v>
      </c>
      <c r="Q13" s="14">
        <v>1.36249943</v>
      </c>
      <c r="R13" s="14">
        <v>1.35133043</v>
      </c>
      <c r="S13" s="14">
        <v>1.3710154299999999</v>
      </c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</row>
    <row r="14" spans="1:256">
      <c r="B14" s="225" t="s">
        <v>73</v>
      </c>
      <c r="C14" s="14">
        <v>37.141463130000005</v>
      </c>
      <c r="D14" s="14">
        <v>3.2921559300000003</v>
      </c>
      <c r="E14" s="14">
        <v>1.4035600700000002</v>
      </c>
      <c r="F14" s="14">
        <v>1.1252355000000001</v>
      </c>
      <c r="G14" s="14">
        <v>1.82987458</v>
      </c>
      <c r="H14" s="14">
        <v>1.40284147</v>
      </c>
      <c r="I14" s="14">
        <v>404.44732149999999</v>
      </c>
      <c r="J14" s="14">
        <v>2.2824348100000003</v>
      </c>
      <c r="K14" s="14">
        <v>1.61164179</v>
      </c>
      <c r="L14" s="14">
        <v>1.1730420400000001</v>
      </c>
      <c r="M14" s="14">
        <v>1.5069980600000001</v>
      </c>
      <c r="N14" s="14">
        <v>1.4816453300000001</v>
      </c>
      <c r="O14" s="14">
        <v>1.04129928</v>
      </c>
      <c r="P14" s="14">
        <v>0.84451447000000002</v>
      </c>
      <c r="Q14" s="14">
        <v>1.01752054</v>
      </c>
      <c r="R14" s="14">
        <v>0.97034581000000009</v>
      </c>
      <c r="S14" s="14">
        <v>4.09976143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</row>
    <row r="15" spans="1:256">
      <c r="B15" s="225" t="s">
        <v>74</v>
      </c>
      <c r="C15" s="14">
        <v>3.948305</v>
      </c>
      <c r="D15" s="14">
        <v>3.9167499399999999</v>
      </c>
      <c r="E15" s="14">
        <v>9.9010099900000004</v>
      </c>
      <c r="F15" s="14">
        <v>5.8545466699999995</v>
      </c>
      <c r="G15" s="14">
        <v>5.8290600100000001</v>
      </c>
      <c r="H15" s="14">
        <v>5.7736833299999999</v>
      </c>
      <c r="I15" s="14">
        <v>5.75188334</v>
      </c>
      <c r="J15" s="14">
        <v>5.8483261799999999</v>
      </c>
      <c r="K15" s="14">
        <v>5.8032046699999995</v>
      </c>
      <c r="L15" s="14">
        <v>5.6999314000000005</v>
      </c>
      <c r="M15" s="14">
        <v>5.662998</v>
      </c>
      <c r="N15" s="14">
        <v>5.5718913299999997</v>
      </c>
      <c r="O15" s="14">
        <v>5.5603666600000006</v>
      </c>
      <c r="P15" s="14">
        <v>5.5437446699999997</v>
      </c>
      <c r="Q15" s="14">
        <v>5.59457133</v>
      </c>
      <c r="R15" s="14">
        <v>5.4988959900000003</v>
      </c>
      <c r="S15" s="14">
        <v>5.5133913300000001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256">
      <c r="B16" s="225" t="s">
        <v>75</v>
      </c>
      <c r="C16" s="14">
        <v>82.456599620000006</v>
      </c>
      <c r="D16" s="14">
        <v>87.390455219999993</v>
      </c>
      <c r="E16" s="14">
        <v>84.385893109999998</v>
      </c>
      <c r="F16" s="14">
        <v>83.183276239999998</v>
      </c>
      <c r="G16" s="14">
        <v>88.170525439999992</v>
      </c>
      <c r="H16" s="14">
        <v>99.237623909999996</v>
      </c>
      <c r="I16" s="14">
        <v>89.373198279999997</v>
      </c>
      <c r="J16" s="14">
        <v>91.544222000000005</v>
      </c>
      <c r="K16" s="14">
        <v>94.073598430000004</v>
      </c>
      <c r="L16" s="14">
        <v>87.497391150000013</v>
      </c>
      <c r="M16" s="14">
        <v>89.12887031999999</v>
      </c>
      <c r="N16" s="14">
        <v>95.391860040000012</v>
      </c>
      <c r="O16" s="14">
        <v>82.343490189999997</v>
      </c>
      <c r="P16" s="14">
        <v>82.938334580000003</v>
      </c>
      <c r="Q16" s="14">
        <v>75.426728920000002</v>
      </c>
      <c r="R16" s="14">
        <v>80.054709200000005</v>
      </c>
      <c r="S16" s="14">
        <v>84.941017410000001</v>
      </c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</row>
    <row r="17" spans="1:256">
      <c r="B17" s="225" t="s">
        <v>76</v>
      </c>
      <c r="C17" s="14">
        <v>1.1909306200000001</v>
      </c>
      <c r="D17" s="14">
        <v>2.9823692299999998</v>
      </c>
      <c r="E17" s="14">
        <v>1.6306337</v>
      </c>
      <c r="F17" s="14">
        <v>2.4488989000000001</v>
      </c>
      <c r="G17" s="14">
        <v>1.7620080300000001</v>
      </c>
      <c r="H17" s="14">
        <v>2.0024502399999999</v>
      </c>
      <c r="I17" s="14">
        <v>0.87091953</v>
      </c>
      <c r="J17" s="14">
        <v>6.4666388099999992</v>
      </c>
      <c r="K17" s="14">
        <v>2.31582037</v>
      </c>
      <c r="L17" s="14">
        <v>2.2531815900000001</v>
      </c>
      <c r="M17" s="14">
        <v>2.0572792199999999</v>
      </c>
      <c r="N17" s="14">
        <v>3.74117817</v>
      </c>
      <c r="O17" s="14">
        <v>1.3254444399999998</v>
      </c>
      <c r="P17" s="14">
        <v>1.9159698000000001</v>
      </c>
      <c r="Q17" s="14">
        <v>1.38855072</v>
      </c>
      <c r="R17" s="14">
        <v>1.4096659199999999</v>
      </c>
      <c r="S17" s="14">
        <v>2.0380510100000002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</row>
    <row r="18" spans="1:256">
      <c r="B18" s="225" t="s">
        <v>77</v>
      </c>
      <c r="C18" s="14">
        <v>40.551254119999996</v>
      </c>
      <c r="D18" s="14">
        <v>40.847136130000003</v>
      </c>
      <c r="E18" s="14">
        <v>41.266521789999999</v>
      </c>
      <c r="F18" s="14">
        <v>39.517661650000001</v>
      </c>
      <c r="G18" s="14">
        <v>52.570757909999998</v>
      </c>
      <c r="H18" s="14">
        <v>53.652513119999995</v>
      </c>
      <c r="I18" s="14">
        <v>74.567915380000002</v>
      </c>
      <c r="J18" s="14">
        <v>53.058249119999999</v>
      </c>
      <c r="K18" s="14">
        <v>52.743687469999998</v>
      </c>
      <c r="L18" s="14">
        <v>51.149456539999996</v>
      </c>
      <c r="M18" s="14">
        <v>52.104839749999996</v>
      </c>
      <c r="N18" s="14">
        <v>61.254589659999994</v>
      </c>
      <c r="O18" s="14">
        <v>59.257394979999994</v>
      </c>
      <c r="P18" s="14">
        <v>57.282496729999998</v>
      </c>
      <c r="Q18" s="14">
        <v>56.089996200000002</v>
      </c>
      <c r="R18" s="14">
        <v>62.066240520000001</v>
      </c>
      <c r="S18" s="14">
        <v>60.41469618</v>
      </c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</row>
    <row r="19" spans="1:256">
      <c r="B19" s="225" t="s">
        <v>78</v>
      </c>
      <c r="C19" s="14">
        <v>15.54446619</v>
      </c>
      <c r="D19" s="14">
        <v>15.787711529999999</v>
      </c>
      <c r="E19" s="14">
        <v>15.976970119999999</v>
      </c>
      <c r="F19" s="14">
        <v>15.926066460000001</v>
      </c>
      <c r="G19" s="14">
        <v>15.900972250000001</v>
      </c>
      <c r="H19" s="14">
        <v>15.811829470000001</v>
      </c>
      <c r="I19" s="14">
        <v>15.649806460000001</v>
      </c>
      <c r="J19" s="14">
        <v>15.985494660000001</v>
      </c>
      <c r="K19" s="14">
        <v>16.012941259999998</v>
      </c>
      <c r="L19" s="14">
        <v>16.091538140000001</v>
      </c>
      <c r="M19" s="14">
        <v>16.322579949999998</v>
      </c>
      <c r="N19" s="14">
        <v>16.06967358</v>
      </c>
      <c r="O19" s="14">
        <v>16.24574651</v>
      </c>
      <c r="P19" s="14">
        <v>16.11112838</v>
      </c>
      <c r="Q19" s="14">
        <v>16.219260420000001</v>
      </c>
      <c r="R19" s="14">
        <v>16.738184839999999</v>
      </c>
      <c r="S19" s="14">
        <v>16.687986769999998</v>
      </c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</row>
    <row r="20" spans="1:256" s="98" customFormat="1">
      <c r="A20" s="99"/>
      <c r="B20" s="225" t="s">
        <v>134</v>
      </c>
      <c r="C20" s="14">
        <v>2.21492E-3</v>
      </c>
      <c r="D20" s="14">
        <v>1.46492E-3</v>
      </c>
      <c r="E20" s="14">
        <v>3.15993E-3</v>
      </c>
      <c r="F20" s="14">
        <v>5.2149200000000005E-3</v>
      </c>
      <c r="G20" s="14">
        <v>7.9649200000000003E-3</v>
      </c>
      <c r="H20" s="14">
        <v>1.46492E-3</v>
      </c>
      <c r="I20" s="14">
        <v>1.46492E-3</v>
      </c>
      <c r="J20" s="14">
        <v>2.1232299999999998E-3</v>
      </c>
      <c r="K20" s="14">
        <v>1.89992E-3</v>
      </c>
      <c r="L20" s="14">
        <v>1.46492E-3</v>
      </c>
      <c r="M20" s="14">
        <v>3.2084919999999996E-2</v>
      </c>
      <c r="N20" s="14">
        <v>1.7488199999999999E-3</v>
      </c>
      <c r="O20" s="14">
        <v>1.46492E-3</v>
      </c>
      <c r="P20" s="14">
        <v>1.46492E-3</v>
      </c>
      <c r="Q20" s="14">
        <v>1.46492E-3</v>
      </c>
      <c r="R20" s="14">
        <v>1.46492E-3</v>
      </c>
      <c r="S20" s="14">
        <v>1.46492E-3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>
      <c r="B21" s="225" t="s">
        <v>79</v>
      </c>
      <c r="C21" s="14">
        <v>0.96427667000000006</v>
      </c>
      <c r="D21" s="14">
        <v>0.86777667000000003</v>
      </c>
      <c r="E21" s="14">
        <v>0.83347667000000003</v>
      </c>
      <c r="F21" s="14">
        <v>0.76054999999999995</v>
      </c>
      <c r="G21" s="14">
        <v>134.53588864</v>
      </c>
      <c r="H21" s="14">
        <v>135.02002064999999</v>
      </c>
      <c r="I21" s="14">
        <v>1.40181668</v>
      </c>
      <c r="J21" s="14">
        <v>135.51138287999999</v>
      </c>
      <c r="K21" s="14">
        <v>135.65586697999998</v>
      </c>
      <c r="L21" s="14">
        <v>134.27395015000002</v>
      </c>
      <c r="M21" s="14">
        <v>133.40651668000001</v>
      </c>
      <c r="N21" s="14">
        <v>222.45418334000001</v>
      </c>
      <c r="O21" s="14">
        <v>228.81135025</v>
      </c>
      <c r="P21" s="14">
        <v>186.93732505</v>
      </c>
      <c r="Q21" s="14">
        <v>183.70189999000002</v>
      </c>
      <c r="R21" s="14">
        <v>186.72788102000001</v>
      </c>
      <c r="S21" s="14">
        <v>181.70158995</v>
      </c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</row>
    <row r="22" spans="1:256" s="98" customFormat="1">
      <c r="A22" s="99"/>
      <c r="B22" s="225" t="s">
        <v>173</v>
      </c>
      <c r="C22" s="14">
        <v>0.13500000000000001</v>
      </c>
      <c r="D22" s="14">
        <v>0.14000000000000001</v>
      </c>
      <c r="E22" s="14">
        <v>0.14099999999999999</v>
      </c>
      <c r="F22" s="14">
        <v>0.111</v>
      </c>
      <c r="G22" s="14">
        <v>0.159</v>
      </c>
      <c r="H22" s="14">
        <v>0.122</v>
      </c>
      <c r="I22" s="14">
        <v>0.11799999999999999</v>
      </c>
      <c r="J22" s="14">
        <v>0.02</v>
      </c>
      <c r="K22" s="14">
        <v>2.1000000000000001E-2</v>
      </c>
      <c r="L22" s="14">
        <v>1.7000000000000001E-2</v>
      </c>
      <c r="M22" s="14">
        <v>4.2999999999999997E-2</v>
      </c>
      <c r="N22" s="14">
        <v>1.9099999999999999E-2</v>
      </c>
      <c r="O22" s="14">
        <v>1.4999999999999999E-2</v>
      </c>
      <c r="P22" s="14">
        <v>1.2999999999999999E-2</v>
      </c>
      <c r="Q22" s="14">
        <v>1.2E-2</v>
      </c>
      <c r="R22" s="14">
        <v>1.2E-2</v>
      </c>
      <c r="S22" s="14">
        <v>0.01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s="98" customFormat="1" ht="15.75">
      <c r="A23" s="99"/>
      <c r="B23" s="225" t="s">
        <v>174</v>
      </c>
      <c r="C23" s="14">
        <v>44.976289869999995</v>
      </c>
      <c r="D23" s="14">
        <v>44.35217557</v>
      </c>
      <c r="E23" s="14">
        <v>47.323973810000005</v>
      </c>
      <c r="F23" s="14">
        <v>45.137952299999995</v>
      </c>
      <c r="G23" s="14">
        <v>43.205122659999994</v>
      </c>
      <c r="H23" s="14">
        <v>44.631792700000005</v>
      </c>
      <c r="I23" s="14">
        <v>43.989663180000001</v>
      </c>
      <c r="J23" s="14">
        <v>45.708278630000002</v>
      </c>
      <c r="K23" s="14">
        <v>44.851499959999998</v>
      </c>
      <c r="L23" s="14">
        <v>43.888471880000004</v>
      </c>
      <c r="M23" s="14">
        <v>45.079753909999994</v>
      </c>
      <c r="N23" s="14">
        <v>44.687865009999996</v>
      </c>
      <c r="O23" s="14">
        <v>47.08817612</v>
      </c>
      <c r="P23" s="14">
        <v>47.790188659999998</v>
      </c>
      <c r="Q23" s="14">
        <v>43.18161164</v>
      </c>
      <c r="R23" s="14">
        <v>49.428633020000007</v>
      </c>
      <c r="S23" s="14">
        <v>48.077131810000004</v>
      </c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s="98" customFormat="1" ht="15.75">
      <c r="A24" s="99"/>
      <c r="B24" s="225" t="s">
        <v>175</v>
      </c>
      <c r="C24" s="14">
        <v>61.589505259999996</v>
      </c>
      <c r="D24" s="14">
        <v>65.444804759999997</v>
      </c>
      <c r="E24" s="14">
        <v>65.480391449999999</v>
      </c>
      <c r="F24" s="14">
        <v>64.073272189999997</v>
      </c>
      <c r="G24" s="14">
        <v>64.112810119999992</v>
      </c>
      <c r="H24" s="14">
        <v>63.601832619999996</v>
      </c>
      <c r="I24" s="14">
        <v>62.949147420000003</v>
      </c>
      <c r="J24" s="14">
        <v>63.870332349999998</v>
      </c>
      <c r="K24" s="14">
        <v>62.902182439999997</v>
      </c>
      <c r="L24" s="14">
        <v>61.071903770000006</v>
      </c>
      <c r="M24" s="14">
        <v>57.538597659999994</v>
      </c>
      <c r="N24" s="14">
        <v>56.359540420000002</v>
      </c>
      <c r="O24" s="14">
        <v>56.651394600000003</v>
      </c>
      <c r="P24" s="14">
        <v>55.011732789999996</v>
      </c>
      <c r="Q24" s="14">
        <v>54.353921249999999</v>
      </c>
      <c r="R24" s="14">
        <v>54.516135259999999</v>
      </c>
      <c r="S24" s="14">
        <v>52.06536783</v>
      </c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>
      <c r="B25" s="226" t="s">
        <v>80</v>
      </c>
      <c r="C25" s="14">
        <v>30.167579090000118</v>
      </c>
      <c r="D25" s="14">
        <v>66.726307309999697</v>
      </c>
      <c r="E25" s="14">
        <v>76.907787590000339</v>
      </c>
      <c r="F25" s="14">
        <v>58.22174571000005</v>
      </c>
      <c r="G25" s="14">
        <v>45.560240330000283</v>
      </c>
      <c r="H25" s="14">
        <v>33.586577969999894</v>
      </c>
      <c r="I25" s="14">
        <v>0.39338670999995884</v>
      </c>
      <c r="J25" s="14">
        <v>39.148875119999616</v>
      </c>
      <c r="K25" s="14">
        <v>36.633043040000302</v>
      </c>
      <c r="L25" s="14">
        <v>27.234347769999658</v>
      </c>
      <c r="M25" s="14">
        <v>33.712262349999719</v>
      </c>
      <c r="N25" s="14">
        <v>33.572720900000036</v>
      </c>
      <c r="O25" s="14">
        <v>30.655409669999699</v>
      </c>
      <c r="P25" s="14">
        <v>59.913226809999742</v>
      </c>
      <c r="Q25" s="14">
        <v>55.602669960000071</v>
      </c>
      <c r="R25" s="14">
        <v>107.24383739000052</v>
      </c>
      <c r="S25" s="14">
        <v>89.181662309999979</v>
      </c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</row>
    <row r="26" spans="1:256">
      <c r="B26" s="129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117"/>
      <c r="P26" s="117"/>
      <c r="Q26" s="117"/>
      <c r="R26" s="117"/>
      <c r="S26" s="117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</row>
    <row r="27" spans="1:256">
      <c r="B27" s="131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118"/>
      <c r="P27" s="118"/>
      <c r="Q27" s="118"/>
      <c r="R27" s="118"/>
      <c r="S27" s="11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</row>
    <row r="28" spans="1:256">
      <c r="B28" s="2" t="s">
        <v>131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</row>
    <row r="29" spans="1:256">
      <c r="B29" s="2" t="s">
        <v>66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89"/>
      <c r="P29" s="189"/>
      <c r="Q29" s="189"/>
      <c r="R29" s="189"/>
      <c r="S29" s="18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</row>
    <row r="30" spans="1:256" s="16" customFormat="1" ht="13.5" customHeight="1">
      <c r="A30" s="99"/>
      <c r="B30" s="4" t="s">
        <v>176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00"/>
      <c r="P30" s="100"/>
      <c r="Q30" s="100"/>
      <c r="R30" s="100"/>
      <c r="S30" s="100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ht="13.5" customHeight="1">
      <c r="B31" s="4" t="s">
        <v>177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99"/>
      <c r="P31" s="99"/>
      <c r="Q31" s="99"/>
      <c r="R31" s="99"/>
      <c r="S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</row>
    <row r="32" spans="1:25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99"/>
      <c r="P32" s="99"/>
      <c r="Q32" s="99"/>
      <c r="R32" s="99"/>
      <c r="S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</row>
    <row r="33" spans="2:38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99"/>
      <c r="P33" s="99"/>
      <c r="Q33" s="99"/>
      <c r="R33" s="99"/>
      <c r="S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</row>
    <row r="34" spans="2:38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60"/>
      <c r="P34" s="360"/>
      <c r="Q34" s="360"/>
      <c r="R34" s="360"/>
      <c r="S34" s="360"/>
      <c r="T34" s="360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</row>
    <row r="35" spans="2:38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60"/>
      <c r="P35" s="360"/>
      <c r="Q35" s="360"/>
      <c r="R35" s="360"/>
      <c r="S35" s="360"/>
      <c r="T35" s="360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</row>
    <row r="36" spans="2:38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</row>
    <row r="37" spans="2:38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</row>
    <row r="38" spans="2:38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</row>
    <row r="39" spans="2:38"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</row>
    <row r="40" spans="2:38"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2:38"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2:38"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2:38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2:38"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2:38"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2:38"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2:38"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2:38" s="99" customFormat="1"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</row>
    <row r="49" spans="2:14" s="99" customFormat="1"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</row>
    <row r="50" spans="2:14" s="99" customFormat="1"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</row>
    <row r="51" spans="2:14" s="99" customFormat="1"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</row>
    <row r="52" spans="2:14" s="99" customFormat="1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</row>
    <row r="53" spans="2:14" s="99" customFormat="1"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</row>
    <row r="54" spans="2:14" s="99" customFormat="1"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</row>
    <row r="55" spans="2:14" s="99" customForma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s="99" customForma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s="99" customForma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s="99" customForma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s="99" customForma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s="99" customForma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s="99" customForma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s="99" customForma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s="99" customForma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s="99" customForma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s="99" customForma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99" customForma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99" customForma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99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s="99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99" customForma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s="99" customForma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s="99" customForma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s="99" customForma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s="99" customForma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s="99" customForma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s="99" customForma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s="99" customForma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s="99" customForma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s="99" customForma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s="99" customForma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s="99" customForma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s="99" customForma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s="99" customForma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s="99" customForma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99" customForma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99" customForma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99" customForma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99" customForma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99" customForma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99" customForma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99" customForma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s="99" customForma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s="99" customForma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s="99" customForma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s="99" customForma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s="99" customForma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s="99" customForma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99" customForma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99" customForma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s="99" customForma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99" customForma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s="99" customForma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s="99" customForma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s="99" customForma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s="99" customForma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s="99" customForma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99" customForma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99" customForma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99" customForma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99" customForma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99" customForma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s="99" customForma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99" customForma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s="99" customForma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99" customForma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99" customForma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99" customForma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99" customForma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99" customForma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s="99" customForma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s="99" customForma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s="99" customForma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s="99" customForma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s="99" customForma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s="99" customForma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s="99" customForma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s="99" customForma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s="99" customForma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s="99" customForma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s="99" customForma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s="99" customForma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s="99" customForma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s="99" customForma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s="99" customForma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s="99" customForma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s="99" customForma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s="99" customForma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s="99" customForma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s="99" customForma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s="99" customForma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s="99" customForma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s="99" customForma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s="99" customForma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s="99" customForma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s="99" customForma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s="99" customForma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s="99" customForma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s="99" customForma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s="99" customForma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s="99" customForma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s="99" customForma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s="99" customForma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s="99" customForma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s="99" customForma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s="99" customForma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s="99" customForma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s="99" customForma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s="99" customForma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s="99" customForma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s="99" customForma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s="99" customForma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s="99" customForma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s="99" customForma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s="99" customForma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s="99" customForma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s="99" customForma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s="99" customForma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s="99" customForma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s="99" customForma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s="99" customForma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s="99" customForma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s="99" customForma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s="99" customForma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s="99" customForma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s="99" customForma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s="99" customForma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s="99" customForma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s="99" customForma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s="99" customForma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s="99" customForma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s="99" customForma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s="99" customForma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s="99" customForma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s="99" customForma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s="99" customForma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s="99" customForma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s="99" customForma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s="99" customForma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s="99" customForma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s="99" customForma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s="99" customForma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s="99" customForma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s="99" customForma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s="99" customForma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s="99" customForma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s="99" customForma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s="99" customForma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s="99" customForma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s="99" customForma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s="99" customForma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s="99" customForma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s="99" customForma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s="99" customForma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s="99" customForma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s="99" customForma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s="99" customForma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s="99" customForma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s="99" customForma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s="99" customForma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s="99" customForma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s="99" customForma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s="99" customForma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s="99" customForma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s="99" customForma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s="99" customForma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s="99" customForma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s="99" customForma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s="99" customForma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s="99" customForma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s="99" customForma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s="99" customForma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s="99" customForma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s="99" customForma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s="99" customForma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s="99" customForma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s="99" customForma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s="99" customForma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s="99" customForma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s="99" customForma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s="99" customForma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s="99" customForma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s="99" customForma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s="99" customForma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s="99" customForma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s="99" customForma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s="99" customForma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s="99" customForma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s="99" customForma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s="99" customForma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s="99" customForma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s="99" customForma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s="99" customForma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s="99" customForma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s="99" customForma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s="99" customForma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s="99" customForma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s="99" customForma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s="99" customForma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s="99" customForma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s="99" customForma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s="99" customForma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s="99" customForma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s="99" customForma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s="99" customForma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s="99" customForma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s="99" customForma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s="99" customForma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s="99" customForma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s="99" customForma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s="99" customForma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s="99" customForma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s="99" customForma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s="99" customForma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s="99" customForma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s="99" customForma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s="99" customForma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s="99" customForma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s="99" customForma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s="99" customForma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s="99" customForma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s="99" customForma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s="99" customForma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s="99" customForma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s="99" customForma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s="99" customForma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s="99" customForma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s="99" customForma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s="99" customForma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s="99" customForma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s="99" customForma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s="99" customForma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s="99" customForma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s="99" customForma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s="99" customForma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s="99" customForma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s="99" customForma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s="99" customForma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s="99" customForma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s="99" customForma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s="99" customForma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s="99" customForma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s="99" customForma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s="99" customForma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s="99" customForma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s="99" customForma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s="99" customForma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s="99" customForma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s="99" customForma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s="99" customForma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s="99" customForma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s="99" customForma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s="99" customForma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s="99" customForma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s="99" customForma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s="99" customForma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s="99" customForma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s="99" customForma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s="99" customForma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s="99" customForma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s="99" customForma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s="99" customForma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s="99" customForma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s="99" customForma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s="99" customForma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s="99" customForma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s="99" customForma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s="99" customForma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s="99" customForma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s="99" customForma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s="99" customForma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s="99" customForma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s="99" customForma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s="99" customForma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s="99" customForma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s="99" customForma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s="99" customForma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s="99" customForma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s="99" customForma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s="99" customForma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s="99" customForma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s="99" customForma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s="99" customForma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s="99" customForma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s="99" customForma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s="99" customForma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s="99" customForma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s="99" customForma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s="99" customForma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s="99" customForma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s="99" customForma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s="99" customForma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s="99" customForma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s="99" customForma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s="99" customForma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s="99" customForma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s="99" customForma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s="99" customForma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s="99" customForma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s="99" customForma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s="99" customForma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s="99" customForma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s="99" customForma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s="99" customForma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s="99" customForma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s="99" customForma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s="99" customForma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s="99" customForma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s="99" customForma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s="99" customForma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s="99" customForma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s="99" customForma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s="99" customForma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s="99" customForma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s="99" customForma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s="99" customForma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s="99" customForma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s="99" customForma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s="99" customForma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s="99" customForma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s="99" customForma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s="99" customForma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s="99" customForma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s="99" customForma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s="99" customForma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s="99" customForma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s="99" customForma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s="99" customForma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s="99" customForma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s="99" customForma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s="99" customForma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s="99" customForma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s="99" customForma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s="99" customForma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s="99" customForma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s="99" customForma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s="99" customForma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s="99" customForma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s="99" customForma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s="99" customForma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s="99" customForma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s="99" customForma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s="99" customForma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s="99" customForma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s="99" customForma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s="99" customForma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s="99" customForma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s="99" customForma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s="99" customForma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s="99" customForma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s="99" customForma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s="99" customForma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s="99" customForma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s="99" customForma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s="99" customForma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s="99" customForma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s="99" customForma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s="99" customForma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s="99" customForma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s="99" customForma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s="99" customForma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s="99" customForma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s="99" customForma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s="99" customForma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s="99" customForma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s="99" customForma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s="99" customForma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s="99" customForma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s="99" customForma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s="99" customForma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s="99" customForma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s="99" customForma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s="99" customForma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s="99" customForma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s="99" customForma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s="99" customForma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s="99" customForma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s="99" customForma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s="99" customForma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s="99" customForma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s="99" customForma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s="99" customForma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s="99" customForma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s="99" customForma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s="99" customForma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s="99" customForma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s="99" customForma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s="99" customForma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s="99" customForma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s="99" customForma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s="99" customForma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s="99" customForma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s="99" customForma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s="99" customForma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s="99" customForma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s="99" customForma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s="99" customForma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s="99" customForma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s="99" customForma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s="99" customForma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s="99" customForma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s="99" customForma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s="99" customForma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s="99" customForma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s="99" customForma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s="99" customForma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s="99" customForma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s="99" customForma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s="99" customForma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s="99" customForma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s="99" customForma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s="99" customForma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s="99" customForma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s="99" customForma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s="99" customForma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s="99" customForma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s="99" customForma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s="99" customForma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s="99" customForma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s="99" customForma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s="99" customForma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s="99" customForma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s="99" customForma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s="99" customForma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s="99" customForma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s="99" customForma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s="99" customForma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s="99" customForma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s="99" customForma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s="99" customForma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s="99" customForma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s="99" customForma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s="99" customForma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s="99" customForma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s="99" customForma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s="99" customForma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s="99" customForma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s="99" customForma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s="99" customForma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s="99" customForma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s="99" customForma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s="99" customForma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s="99" customForma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s="99" customForma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s="99" customForma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s="99" customForma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s="99" customForma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s="99" customForma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s="99" customForma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s="99" customForma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s="99" customForma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s="99" customForma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s="99" customForma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s="99" customForma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s="99" customForma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s="99" customForma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s="99" customForma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s="99" customForma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s="99" customForma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s="99" customForma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s="99" customForma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s="99" customForma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s="99" customForma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s="99" customForma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s="99" customForma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s="99" customForma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s="99" customForma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s="99" customForma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s="99" customForma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s="99" customForma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s="99" customForma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s="99" customForma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s="99" customForma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s="99" customForma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s="99" customForma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s="99" customForma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s="99" customForma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s="99" customForma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s="99" customForma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s="99" customForma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s="99" customForma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s="99" customForma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s="99" customForma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s="99" customForma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s="99" customForma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s="99" customForma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s="99" customForma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s="99" customForma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s="99" customForma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s="99" customForma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s="99" customForma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s="99" customForma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s="99" customForma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s="99" customForma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s="99" customForma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s="99" customForma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s="99" customForma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s="99" customForma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s="99" customForma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s="99" customForma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s="99" customForma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s="99" customForma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s="99" customForma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s="99" customForma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s="99" customForma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s="99" customForma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s="99" customForma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s="99" customForma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s="99" customForma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s="99" customForma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s="99" customForma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s="99" customForma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s="99" customForma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s="99" customForma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s="99" customForma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s="99" customForma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s="99" customForma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s="99" customForma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s="99" customForma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s="99" customForma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s="99" customForma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s="99" customForma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s="99" customForma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s="99" customForma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s="99" customForma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s="99" customForma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s="99" customForma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s="99" customForma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s="99" customForma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s="99" customForma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s="99" customForma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s="99" customForma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s="99" customForma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s="99" customForma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s="99" customForma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s="99" customForma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s="99" customForma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s="99" customForma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s="99" customForma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s="99" customForma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s="99" customForma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s="99" customForma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s="99" customForma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s="99" customForma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s="99" customForma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s="99" customForma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s="99" customForma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s="99" customForma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s="99" customForma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s="99" customForma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s="99" customForma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s="99" customForma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s="99" customForma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s="99" customForma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s="99" customForma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s="99" customForma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s="99" customForma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s="99" customForma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s="99" customForma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s="99" customForma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s="99" customForma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s="99" customForma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s="99" customForma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s="99" customForma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s="99" customForma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s="99" customForma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s="99" customForma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s="99" customForma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s="99" customForma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s="99" customForma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s="99" customForma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s="99" customForma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s="99" customForma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s="99" customForma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s="99" customForma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s="99" customForma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s="99" customForma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s="99" customForma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s="99" customForma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s="99" customForma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s="99" customForma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s="99" customForma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s="99" customForma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s="99" customForma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s="99" customForma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s="99" customForma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s="99" customForma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s="99" customForma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s="99" customForma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s="99" customForma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s="99" customForma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s="99" customForma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s="99" customForma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s="99" customForma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s="99" customForma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s="99" customForma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s="99" customForma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s="99" customForma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s="99" customForma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s="99" customForma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s="99" customForma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s="99" customForma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s="99" customForma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s="99" customForma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s="99" customForma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s="99" customForma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s="99" customForma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s="99" customForma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s="99" customForma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s="99" customForma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s="99" customForma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s="99" customForma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s="99" customForma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s="99" customForma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s="99" customForma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s="99" customForma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s="99" customForma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s="99" customForma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s="99" customForma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s="99" customForma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s="99" customForma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s="99" customForma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s="99" customForma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s="99" customForma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s="99" customForma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s="99" customForma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s="99" customForma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s="99" customForma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s="99" customForma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s="99" customForma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s="99" customForma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s="99" customForma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s="99" customForma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s="99" customForma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s="99" customForma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s="99" customForma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s="99" customForma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s="99" customForma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s="99" customForma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s="99" customForma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s="99" customForma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s="99" customForma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s="99" customForma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s="99" customForma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s="99" customForma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s="99" customForma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s="99" customForma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s="99" customForma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s="99" customForma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s="99" customForma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s="99" customForma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s="99" customForma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s="99" customForma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s="99" customForma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s="99" customForma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s="99" customForma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s="99" customForma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s="99" customForma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s="99" customForma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s="99" customForma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s="99" customForma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s="99" customForma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s="99" customForma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s="99" customForma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s="99" customForma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s="99" customForma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s="99" customForma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s="99" customForma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s="99" customForma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s="99" customForma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s="99" customForma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s="99" customForma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s="99" customForma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s="99" customForma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s="99" customForma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s="99" customForma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s="99" customForma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s="99" customForma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s="99" customForma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s="99" customForma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s="99" customForma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s="99" customForma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s="99" customForma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s="99" customForma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s="99" customForma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s="99" customForma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s="99" customForma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s="99" customForma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s="99" customForma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s="99" customForma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s="99" customForma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s="99" customForma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s="99" customForma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s="99" customForma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s="99" customForma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s="99" customForma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s="99" customForma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s="99" customForma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s="99" customForma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s="99" customForma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s="99" customForma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s="99" customForma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s="99" customForma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s="99" customForma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s="99" customForma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s="99" customForma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s="99" customForma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s="99" customForma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s="99" customForma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s="99" customForma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s="99" customForma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s="99" customForma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s="99" customForma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s="99" customForma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s="99" customForma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s="99" customForma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s="99" customForma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s="99" customForma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s="99" customForma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s="99" customForma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s="99" customForma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s="99" customForma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s="99" customForma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s="99" customForma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s="99" customForma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s="99" customForma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s="99" customForma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s="99" customForma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s="99" customForma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s="99" customForma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s="99" customForma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s="99" customForma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s="99" customForma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s="99" customForma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s="99" customForma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s="99" customForma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s="99" customForma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s="99" customForma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s="99" customForma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s="99" customForma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s="99" customForma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s="99" customForma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s="99" customForma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s="99" customForma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s="99" customForma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s="99" customForma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s="99" customForma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s="99" customForma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s="99" customForma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s="99" customForma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s="99" customForma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s="99" customForma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s="99" customForma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s="99" customForma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s="99" customForma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s="99" customForma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s="99" customForma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s="99" customForma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s="99" customForma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s="99" customForma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s="99" customForma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s="99" customForma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s="99" customForma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s="99" customForma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s="99" customForma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s="99" customForma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s="99" customForma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s="99" customForma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s="99" customForma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s="99" customForma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s="99" customForma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s="99" customForma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s="99" customForma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s="99" customForma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s="99" customForma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s="99" customForma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s="99" customForma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s="99" customForma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s="99" customForma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s="99" customForma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s="99" customForma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s="99" customForma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s="99" customForma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s="99" customForma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s="99" customForma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s="99" customForma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s="99" customForma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s="99" customForma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s="99" customForma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s="99" customForma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s="99" customForma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s="99" customForma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s="99" customForma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s="99" customForma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s="99" customForma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s="99" customForma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s="99" customForma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s="99" customForma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s="99" customForma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s="99" customForma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s="99" customForma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s="99" customForma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s="99" customForma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s="99" customForma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s="99" customForma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s="99" customForma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s="99" customForma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s="99" customForma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s="99" customForma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s="99" customForma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s="99" customForma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s="99" customForma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s="99" customForma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s="99" customForma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s="99" customForma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s="99" customForma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s="99" customForma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s="99" customForma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s="99" customForma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s="99" customForma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s="99" customForma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s="99" customForma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s="99" customForma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s="99" customForma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s="99" customForma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s="99" customForma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s="99" customForma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s="99" customForma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s="99" customForma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s="99" customForma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s="99" customForma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s="99" customForma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s="99" customForma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s="99" customForma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s="99" customForma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s="99" customForma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s="99" customForma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s="99" customForma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s="99" customForma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s="99" customForma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s="99" customForma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s="99" customForma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s="99" customForma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s="99" customForma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s="99" customForma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s="99" customForma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s="99" customForma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s="99" customForma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s="99" customForma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s="99" customForma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s="99" customForma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s="99" customForma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s="99" customForma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s="99" customForma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s="99" customForma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s="99" customForma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s="99" customForma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s="99" customForma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s="99" customForma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s="99" customForma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s="99" customForma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s="99" customForma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s="99" customForma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s="99" customForma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s="99" customForma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s="99" customForma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s="99" customForma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s="99" customForma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s="99" customForma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s="99" customForma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s="99" customForma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s="99" customForma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s="99" customForma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s="99" customForma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s="99" customForma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s="99" customForma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s="99" customForma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s="99" customForma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2:14" s="99" customForma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2:14" s="99" customForma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2:14" s="99" customForma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2:14" s="99" customForma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2:14" s="99" customForma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2:14" s="99" customForma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2:14" s="99" customForma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2:14" s="99" customForma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2:14" s="99" customForma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2:14" s="99" customForma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2:14" s="99" customForma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2:14" s="99" customForma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2:14" s="99" customForma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2:14" s="99" customForma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2:14" s="99" customForma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2:14" s="99" customForma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2:14" s="99" customForma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2:14" s="99" customForma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2:14" s="99" customForma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2:14" s="99" customForma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2:14" s="99" customForma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2:14" s="99" customForma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2:14" s="99" customForma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2:14" s="99" customForma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2:14" s="99" customForma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2:14" s="99" customForma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2:14" s="99" customForma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2:14" s="99" customForma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2:14" s="99" customForma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2:14" s="99" customForma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2:14" s="99" customForma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2:14" s="99" customForma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2:14" s="99" customForma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2:14" s="99" customForma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2:14" s="99" customForma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2:14" s="99" customForma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2:14" s="99" customForma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2:14" s="99" customForma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2:14" s="99" customForma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2:14" s="99" customForma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2:14" s="99" customForma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2:14" s="99" customForma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2:14" s="99" customForma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2:14" s="99" customForma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2:14" s="99" customForma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2:14" s="99" customForma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2:14" s="99" customForma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2:14" s="99" customForma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2:14" s="99" customForma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2:14" s="99" customForma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2:14" s="99" customForma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2:14" s="99" customForma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2:14" s="99" customForma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2:14" s="99" customForma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2:14" s="99" customForma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2:14" s="99" customForma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2:14" s="99" customForma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2:14" s="99" customForma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2:14" s="99" customForma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2:14" s="99" customForma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2:14" s="99" customForma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2:14" s="99" customForma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2:14" s="99" customForma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2:14" s="99" customForma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2:14" s="99" customForma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2:14" s="99" customForma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2:14" s="99" customForma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2:14" s="99" customForma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2:14" s="99" customForma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2:14" s="99" customForma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2:14" s="99" customForma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2:14" s="99" customForma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2:14" s="99" customForma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2:14" s="99" customForma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2:14" s="99" customForma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2:14" s="99" customForma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2:14" s="99" customForma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2:14" s="99" customForma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2:14" s="99" customForma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2:14" s="99" customForma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2:14" s="99" customForma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2:14" s="99" customForma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2:14" s="99" customForma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2:14" s="99" customForma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2:14" s="99" customForma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2:14" s="99" customForma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2:14" s="99" customForma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2:14" s="99" customForma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2:14" s="99" customForma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2:14" s="99" customForma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2:14" s="99" customForma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2:14" s="99" customForma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2:14" s="99" customForma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2:14" s="99" customForma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2:14" s="99" customForma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2:14" s="99" customForma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2:14" s="99" customForma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2:14" s="99" customForma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2:14" s="99" customForma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2:14" s="99" customForma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2:14" s="99" customForma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2:14" s="99" customForma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2:14" s="99" customForma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2:14" s="99" customForma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2:14" s="99" customForma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2:14" s="99" customForma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2:14" s="99" customFormat="1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2:14" s="99" customFormat="1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2:14" s="99" customFormat="1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2:14" s="99" customFormat="1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2:14" s="99" customFormat="1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2:14" s="99" customFormat="1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2:14" s="99" customFormat="1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2:14" s="99" customFormat="1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2:14" s="99" customFormat="1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2:14" s="99" customFormat="1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2:14" s="99" customFormat="1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2:14" s="99" customFormat="1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2:14" s="99" customFormat="1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2:14" s="99" customFormat="1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2:14" s="99" customFormat="1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2:14" s="99" customFormat="1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2:14" s="99" customFormat="1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2:14" s="99" customFormat="1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2:14" s="99" customFormat="1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2:14" s="99" customFormat="1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2:14" s="99" customFormat="1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2:14" s="99" customFormat="1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2:14" s="99" customFormat="1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2:14" s="99" customFormat="1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2:14" s="99" customFormat="1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2:14" s="99" customFormat="1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2:14" s="99" customFormat="1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2:14" s="99" customFormat="1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2:14" s="99" customFormat="1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2:14" s="99" customFormat="1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2:14" s="99" customFormat="1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2:14" s="99" customFormat="1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2:14" s="99" customFormat="1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2:14" s="99" customFormat="1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2:14" s="99" customFormat="1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2:14" s="99" customFormat="1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2:14" s="99" customFormat="1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2:14" s="99" customFormat="1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2:14" s="99" customFormat="1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2:14" s="99" customFormat="1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2:14" s="99" customFormat="1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2:14" s="99" customFormat="1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2:14" s="99" customFormat="1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2:14" s="99" customFormat="1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2:14" s="99" customFormat="1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2:14" s="99" customFormat="1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2:14" s="99" customFormat="1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2:14" s="99" customFormat="1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2:14" s="99" customFormat="1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2:14" s="99" customFormat="1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2:14" s="99" customFormat="1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2:14" s="99" customFormat="1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2:14" s="99" customFormat="1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2:14" s="99" customFormat="1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2:14" s="99" customFormat="1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2:14" s="99" customFormat="1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2:14" s="99" customFormat="1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2:14" s="99" customFormat="1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2:14" s="99" customFormat="1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2:14" s="99" customFormat="1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2:14" s="99" customFormat="1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2:14" s="99" customFormat="1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2:14" s="99" customFormat="1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2:14" s="99" customFormat="1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2:14" s="99" customFormat="1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2:14" s="99" customFormat="1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2:14" s="99" customFormat="1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2:14" s="99" customFormat="1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2:14" s="99" customFormat="1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2:14" s="99" customFormat="1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2:14" s="99" customFormat="1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2:14" s="99" customFormat="1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2:14" s="99" customFormat="1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2:14" s="99" customFormat="1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2:14" s="99" customFormat="1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2:14" s="99" customFormat="1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2:14" s="99" customFormat="1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2:14" s="99" customFormat="1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2:14" s="99" customFormat="1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2:14" s="99" customFormat="1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2:14" s="99" customFormat="1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2:14" s="99" customFormat="1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2:14" s="99" customFormat="1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2:14" s="99" customFormat="1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2:14" s="99" customFormat="1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2:14" s="99" customFormat="1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2:14" s="99" customFormat="1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2:14" s="99" customFormat="1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2:14" s="99" customFormat="1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2:14" s="99" customFormat="1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2:14" s="99" customFormat="1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2:14" s="99" customFormat="1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2:14" s="99" customFormat="1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2:14" s="99" customFormat="1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2:14" s="99" customFormat="1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2:14" s="99" customFormat="1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2:14" s="99" customFormat="1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2:14" s="99" customFormat="1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2:14" s="99" customFormat="1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2:14" s="99" customFormat="1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2:14" s="99" customFormat="1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2:14" s="99" customFormat="1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2:14" s="99" customFormat="1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2:14" s="99" customFormat="1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2:14" s="99" customFormat="1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2:14" s="99" customFormat="1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2:14" s="99" customFormat="1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2:14" s="99" customFormat="1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2:14" s="99" customFormat="1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2:14" s="99" customFormat="1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2:14" s="99" customFormat="1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2:14" s="99" customFormat="1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2:14" s="99" customFormat="1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2:14" s="99" customFormat="1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2:14" s="99" customFormat="1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2:14" s="99" customFormat="1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2:14" s="99" customFormat="1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2:14" s="99" customFormat="1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2:14" s="99" customFormat="1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2:14" s="99" customFormat="1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2:14" s="99" customFormat="1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2:14" s="99" customFormat="1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2:14" s="99" customFormat="1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2:14" s="99" customFormat="1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2:14" s="99" customFormat="1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2:14" s="99" customFormat="1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2:14" s="99" customFormat="1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2:14" s="99" customFormat="1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2:14" s="99" customFormat="1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2:14" s="99" customFormat="1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2:14" s="99" customFormat="1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2:14" s="99" customFormat="1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2:14" s="99" customFormat="1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2:14" s="99" customFormat="1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2:14" s="99" customFormat="1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2:14" s="99" customFormat="1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2:14" s="99" customFormat="1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2:14" s="99" customFormat="1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2:14" s="99" customFormat="1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2:14" s="99" customFormat="1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2:14" s="99" customFormat="1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2:14" s="99" customFormat="1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2:14" s="99" customFormat="1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2:14" s="99" customFormat="1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2:14" s="99" customFormat="1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2:14" s="99" customFormat="1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2:14" s="99" customFormat="1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2:14" s="99" customFormat="1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2:14" s="99" customFormat="1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2:14" s="99" customFormat="1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2:14" s="99" customFormat="1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2:14" s="99" customFormat="1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2:14" s="99" customFormat="1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2:14" s="99" customFormat="1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2:14" s="99" customFormat="1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2:14" s="99" customFormat="1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2:14" s="99" customFormat="1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2:14" s="99" customFormat="1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2:14" s="99" customFormat="1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2:14" s="99" customFormat="1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2:14" s="99" customFormat="1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2:14" s="99" customFormat="1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2:14" s="99" customFormat="1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2:14" s="99" customFormat="1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2:14" s="99" customFormat="1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2:14" s="99" customFormat="1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2:14" s="99" customFormat="1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2:14" s="99" customFormat="1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2:14" s="99" customFormat="1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2:14" s="99" customFormat="1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2:14" s="99" customFormat="1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2:14" s="99" customFormat="1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2:14" s="99" customFormat="1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2:14" s="99" customFormat="1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2:14" s="99" customFormat="1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2:14" s="99" customFormat="1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2:14" s="99" customFormat="1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2:14" s="99" customFormat="1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2:14" s="99" customFormat="1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2:14" s="99" customFormat="1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2:14" s="99" customFormat="1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2:14" s="99" customFormat="1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2:14" s="99" customFormat="1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2:14" s="99" customFormat="1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2:14" s="99" customFormat="1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2:14" s="99" customFormat="1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2:14" s="99" customFormat="1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2:14" s="99" customFormat="1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2:14" s="99" customFormat="1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2:14" s="99" customFormat="1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2:14" s="99" customFormat="1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2:14" s="99" customFormat="1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2:14" s="99" customFormat="1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2:14" s="99" customFormat="1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2:14" s="99" customFormat="1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2:14" s="99" customFormat="1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2:14" s="99" customFormat="1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2:14" s="99" customFormat="1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2:14" s="99" customFormat="1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2:14" s="99" customFormat="1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2:14" s="99" customFormat="1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2:14" s="99" customFormat="1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2:14" s="99" customFormat="1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2:14" s="99" customFormat="1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2:14" s="99" customFormat="1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2:14" s="99" customFormat="1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2:14" s="99" customFormat="1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2:14" s="99" customFormat="1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2:14" s="99" customFormat="1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2:14" s="99" customFormat="1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2:14" s="99" customFormat="1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2:14" s="99" customFormat="1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2:14" s="99" customFormat="1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2:14" s="99" customFormat="1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2:14" s="99" customFormat="1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2:14" s="99" customFormat="1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2:14" s="99" customFormat="1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2:14" s="99" customFormat="1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2:14" s="99" customFormat="1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2:14" s="99" customFormat="1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2:14" s="99" customFormat="1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2:14" s="99" customFormat="1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2:14" s="99" customFormat="1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2:14" s="99" customFormat="1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2:14" s="99" customFormat="1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2:14" s="99" customFormat="1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2:14" s="99" customFormat="1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2:14" s="99" customFormat="1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2:14" s="99" customFormat="1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2:14" s="99" customFormat="1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2:14" s="99" customFormat="1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2:14" s="99" customFormat="1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2:14" s="99" customFormat="1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2:14" s="99" customFormat="1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2:14" s="99" customFormat="1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2:14" s="99" customFormat="1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2:14" s="99" customFormat="1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2:14" s="99" customFormat="1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2:14" s="99" customFormat="1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2:14" s="99" customFormat="1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2:14" s="99" customFormat="1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2:14" s="99" customFormat="1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2:14" s="99" customFormat="1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2:14" s="99" customFormat="1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2:14" s="99" customFormat="1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2:14" s="99" customFormat="1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2:14" s="99" customFormat="1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2:14" s="99" customFormat="1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2:14" s="99" customFormat="1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2:14" s="99" customFormat="1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2:14" s="99" customFormat="1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2:14" s="99" customFormat="1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2:14" s="99" customFormat="1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2:14" s="99" customFormat="1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2:14" s="99" customFormat="1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2:14" s="99" customFormat="1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2:14" s="99" customFormat="1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2:14" s="99" customFormat="1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2:14" s="99" customFormat="1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2:14" s="99" customFormat="1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2:14" s="99" customFormat="1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2:14" s="99" customFormat="1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2:14" s="99" customFormat="1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2:14" s="99" customFormat="1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2:14" s="99" customFormat="1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2:14" s="99" customFormat="1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2:14" s="99" customFormat="1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2:14" s="99" customFormat="1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2:14" s="99" customFormat="1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2:14" s="99" customFormat="1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2:14" s="99" customFormat="1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2:14" s="99" customFormat="1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2:14" s="99" customFormat="1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2:14" s="99" customFormat="1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2:14" s="99" customFormat="1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2:14" s="99" customFormat="1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2:14" s="99" customFormat="1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2:14" s="99" customFormat="1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2:14" s="99" customFormat="1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2:14" s="99" customFormat="1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2:14" s="99" customFormat="1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2:14" s="99" customFormat="1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2:14" s="99" customFormat="1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2:14" s="99" customFormat="1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2:14" s="99" customFormat="1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2:14" s="99" customFormat="1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2:14" s="99" customFormat="1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2:14" s="99" customFormat="1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2:14" s="99" customFormat="1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2:14" s="99" customFormat="1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2:14" s="99" customFormat="1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2:14" s="99" customFormat="1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2:14" s="99" customFormat="1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2:14" s="99" customFormat="1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2:14" s="99" customFormat="1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2:14" s="99" customFormat="1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2:14" s="99" customFormat="1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2:14" s="99" customFormat="1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2:14" s="99" customFormat="1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2:14" s="99" customFormat="1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2:14" s="99" customFormat="1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2:14" s="99" customFormat="1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2:14" s="99" customFormat="1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2:14" s="99" customFormat="1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2:14" s="99" customFormat="1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2:14" s="99" customFormat="1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2:14" s="99" customFormat="1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2:14" s="99" customFormat="1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2:14" s="99" customFormat="1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2:14" s="99" customFormat="1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2:14" s="99" customFormat="1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2:14" s="99" customFormat="1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2:14" s="99" customFormat="1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2:14" s="99" customFormat="1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2:14" s="99" customFormat="1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2:14" s="99" customFormat="1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2:14" s="99" customFormat="1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2:14" s="99" customFormat="1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2:14" s="99" customFormat="1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2:14" s="99" customFormat="1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2:14" s="99" customFormat="1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2:14" s="99" customFormat="1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2:14" s="99" customFormat="1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2:14" s="99" customFormat="1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2:14" s="99" customFormat="1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2:14" s="99" customFormat="1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2:14" s="99" customFormat="1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2:14" s="99" customFormat="1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2:14" s="99" customFormat="1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2:14" s="99" customFormat="1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2:14" s="99" customFormat="1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2:14" s="99" customFormat="1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2:14" s="99" customFormat="1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2:14" s="99" customFormat="1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2:14" s="99" customFormat="1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2:14" s="99" customFormat="1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2:14" s="99" customFormat="1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2:14" s="99" customFormat="1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2:14" s="99" customFormat="1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2:14" s="99" customFormat="1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2:14" s="99" customFormat="1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2:14" s="99" customFormat="1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2:14" s="99" customFormat="1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2:14" s="99" customFormat="1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2:14" s="99" customFormat="1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2:14" s="99" customFormat="1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2:14" s="99" customFormat="1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2:14" s="99" customFormat="1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2:14" s="99" customFormat="1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2:14" s="99" customFormat="1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2:14" s="99" customFormat="1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2:14" s="99" customFormat="1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2:14" s="99" customFormat="1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2:14" s="99" customFormat="1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2:14" s="99" customFormat="1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2:14" s="99" customFormat="1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2:14" s="99" customFormat="1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2:14" s="99" customFormat="1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2:14" s="99" customFormat="1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2:14" s="99" customFormat="1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2:14" s="99" customFormat="1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2:14" s="99" customFormat="1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2:14" s="99" customFormat="1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2:14" s="99" customFormat="1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2:14" s="99" customFormat="1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2:14" s="99" customFormat="1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2:14" s="99" customFormat="1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2:14" s="99" customFormat="1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2:14" s="99" customFormat="1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2:14" s="99" customFormat="1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2:14" s="99" customFormat="1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2:14" s="99" customFormat="1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2:14" s="99" customFormat="1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2:14" s="99" customFormat="1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2:14" s="99" customFormat="1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2:14" s="99" customFormat="1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2:14" s="99" customFormat="1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2:14" s="99" customFormat="1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2:14" s="99" customFormat="1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2:14" s="99" customFormat="1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2:14" s="99" customFormat="1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2:14" s="99" customFormat="1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2:14" s="99" customFormat="1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2:14" s="99" customFormat="1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2:14" s="99" customFormat="1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2:14" s="99" customFormat="1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2:14" s="99" customFormat="1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2:14" s="99" customFormat="1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2:14" s="99" customFormat="1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2:14" s="99" customFormat="1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2:14" s="99" customFormat="1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2:14" s="99" customFormat="1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2:14" s="99" customFormat="1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2:14" s="99" customFormat="1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2:14" s="99" customFormat="1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2:14" s="99" customFormat="1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2:14" s="99" customFormat="1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2:14" s="99" customFormat="1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2:14" s="99" customFormat="1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2:14" s="99" customFormat="1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2:14" s="99" customFormat="1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2:14" s="99" customFormat="1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2:14" s="99" customFormat="1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2:14" s="99" customFormat="1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2:14" s="99" customFormat="1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2:14" s="99" customFormat="1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2:14" s="99" customFormat="1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2:14" s="99" customFormat="1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2:14" s="99" customFormat="1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2:14" s="99" customFormat="1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2:14" s="99" customFormat="1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2:14" s="99" customFormat="1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2:14" s="99" customFormat="1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2:14" s="99" customFormat="1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2:14" s="99" customFormat="1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2:14" s="99" customFormat="1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2:14" s="99" customFormat="1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2:14" s="99" customFormat="1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2:14" s="99" customFormat="1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2:14" s="99" customFormat="1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2:14" s="99" customFormat="1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2:14" s="99" customFormat="1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2:14" s="99" customFormat="1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2:14" s="99" customFormat="1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2:14" s="99" customFormat="1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2:14" s="99" customFormat="1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2:14" s="99" customFormat="1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2:14" s="99" customFormat="1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2:14" s="99" customFormat="1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2:14" s="99" customFormat="1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2:14" s="99" customFormat="1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2:14" s="99" customFormat="1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2:14" s="99" customFormat="1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K923"/>
  <sheetViews>
    <sheetView zoomScaleNormal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O7" sqref="O7:S7"/>
    </sheetView>
  </sheetViews>
  <sheetFormatPr defaultRowHeight="15"/>
  <cols>
    <col min="1" max="1" width="1.42578125" style="99" customWidth="1"/>
    <col min="2" max="2" width="45.42578125" style="9" customWidth="1"/>
    <col min="3" max="14" width="11.7109375" style="9" customWidth="1"/>
    <col min="15" max="19" width="11.7109375" customWidth="1"/>
    <col min="20" max="20" width="1.7109375" style="16" customWidth="1"/>
    <col min="40" max="349" width="9.140625" style="99"/>
  </cols>
  <sheetData>
    <row r="1" spans="2:39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94"/>
      <c r="P1" s="94"/>
      <c r="Q1" s="94"/>
      <c r="R1" s="94"/>
      <c r="S1" s="94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2:39">
      <c r="B2" s="165" t="s">
        <v>370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6"/>
      <c r="P2" s="99"/>
      <c r="Q2" s="99"/>
      <c r="R2" s="99"/>
      <c r="S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2:39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5"/>
      <c r="P3" s="95"/>
      <c r="Q3" s="95"/>
      <c r="R3" s="95"/>
      <c r="S3" s="95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</row>
    <row r="4" spans="2:39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2:39">
      <c r="B5" s="127"/>
      <c r="C5" s="393">
        <f>'T 2.8'!C5</f>
        <v>44927</v>
      </c>
      <c r="D5" s="393">
        <f>'T 2.8'!D5</f>
        <v>44958</v>
      </c>
      <c r="E5" s="393">
        <f>'T 2.8'!E5</f>
        <v>44986</v>
      </c>
      <c r="F5" s="393">
        <f>'T 2.8'!F5</f>
        <v>45017</v>
      </c>
      <c r="G5" s="393">
        <f>'T 2.8'!G5</f>
        <v>45047</v>
      </c>
      <c r="H5" s="393">
        <f>'T 2.8'!H5</f>
        <v>45078</v>
      </c>
      <c r="I5" s="393">
        <f>'T 2.8'!I5</f>
        <v>45108</v>
      </c>
      <c r="J5" s="393">
        <f>'T 2.8'!J5</f>
        <v>45139</v>
      </c>
      <c r="K5" s="393">
        <f>'T 2.8'!K5</f>
        <v>45170</v>
      </c>
      <c r="L5" s="393">
        <f>'T 2.8'!L5</f>
        <v>45200</v>
      </c>
      <c r="M5" s="393">
        <f>'T 2.8'!M5</f>
        <v>45231</v>
      </c>
      <c r="N5" s="393">
        <f>'T 2.8'!N5</f>
        <v>45261</v>
      </c>
      <c r="O5" s="393">
        <f>'T 2.8'!O5</f>
        <v>45292</v>
      </c>
      <c r="P5" s="393">
        <f>'T 2.8'!P5</f>
        <v>45323</v>
      </c>
      <c r="Q5" s="393">
        <f>'T 2.8'!Q5</f>
        <v>45352</v>
      </c>
      <c r="R5" s="393">
        <f>'T 2.8'!R5</f>
        <v>45383</v>
      </c>
      <c r="S5" s="393">
        <f>'T 2.8'!S5</f>
        <v>45413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</row>
    <row r="6" spans="2:39">
      <c r="B6" s="215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108"/>
      <c r="P6" s="108"/>
      <c r="Q6" s="108"/>
      <c r="R6" s="108"/>
      <c r="S6" s="108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</row>
    <row r="7" spans="2:39">
      <c r="B7" s="216" t="s">
        <v>6</v>
      </c>
      <c r="C7" s="15">
        <v>220.14298913999997</v>
      </c>
      <c r="D7" s="15">
        <v>232.98869437999994</v>
      </c>
      <c r="E7" s="15">
        <v>236.81126534999999</v>
      </c>
      <c r="F7" s="15">
        <v>228.77155466000002</v>
      </c>
      <c r="G7" s="15">
        <v>246.99792797999996</v>
      </c>
      <c r="H7" s="15">
        <v>248.31779727999984</v>
      </c>
      <c r="I7" s="15">
        <v>269.48527953999991</v>
      </c>
      <c r="J7" s="15">
        <v>247.70537144000005</v>
      </c>
      <c r="K7" s="15">
        <v>248.05453706999998</v>
      </c>
      <c r="L7" s="15">
        <v>241.64811778999999</v>
      </c>
      <c r="M7" s="15">
        <v>249.71869583000006</v>
      </c>
      <c r="N7" s="15">
        <v>272.10936996999999</v>
      </c>
      <c r="O7" s="15">
        <v>236.40999241</v>
      </c>
      <c r="P7" s="15">
        <v>242.37587964999997</v>
      </c>
      <c r="Q7" s="15">
        <v>236.01938981999999</v>
      </c>
      <c r="R7" s="15">
        <v>251.97782165999988</v>
      </c>
      <c r="S7" s="15">
        <v>259.17480120999994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</row>
    <row r="8" spans="2:39">
      <c r="B8" s="217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14"/>
      <c r="P8" s="14"/>
      <c r="Q8" s="14"/>
      <c r="R8" s="14"/>
      <c r="S8" s="1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</row>
    <row r="9" spans="2:39">
      <c r="B9" s="162" t="s">
        <v>82</v>
      </c>
      <c r="C9" s="14">
        <v>42.358655649999996</v>
      </c>
      <c r="D9" s="14">
        <v>50.099961530000002</v>
      </c>
      <c r="E9" s="14">
        <v>51.795443409999997</v>
      </c>
      <c r="F9" s="14">
        <v>46.547383809999999</v>
      </c>
      <c r="G9" s="14">
        <v>51.103558460000002</v>
      </c>
      <c r="H9" s="14">
        <v>50.159462120000001</v>
      </c>
      <c r="I9" s="14">
        <v>51.050253290000001</v>
      </c>
      <c r="J9" s="14">
        <v>48.856580969999996</v>
      </c>
      <c r="K9" s="14">
        <v>48.350633860000002</v>
      </c>
      <c r="L9" s="14">
        <v>43.288300749999998</v>
      </c>
      <c r="M9" s="14">
        <v>49.465902509999999</v>
      </c>
      <c r="N9" s="14">
        <v>50.749594399999999</v>
      </c>
      <c r="O9" s="14">
        <v>28.848495329999999</v>
      </c>
      <c r="P9" s="14">
        <v>35.518383229999998</v>
      </c>
      <c r="Q9" s="14">
        <v>31.038560459999999</v>
      </c>
      <c r="R9" s="14">
        <v>35.713703079999995</v>
      </c>
      <c r="S9" s="14">
        <v>46.064652590000001</v>
      </c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2:39">
      <c r="B10" s="162" t="s">
        <v>83</v>
      </c>
      <c r="C10" s="14">
        <v>31.08891977</v>
      </c>
      <c r="D10" s="14">
        <v>31.575410649999998</v>
      </c>
      <c r="E10" s="14">
        <v>31.953926559999999</v>
      </c>
      <c r="F10" s="14">
        <v>31.851510620000003</v>
      </c>
      <c r="G10" s="14">
        <v>31.801321120000001</v>
      </c>
      <c r="H10" s="14">
        <v>31.62364547</v>
      </c>
      <c r="I10" s="14">
        <v>31.299599749999999</v>
      </c>
      <c r="J10" s="14">
        <v>31.970976710000002</v>
      </c>
      <c r="K10" s="14">
        <v>32.025868609999996</v>
      </c>
      <c r="L10" s="14">
        <v>32.183061889999998</v>
      </c>
      <c r="M10" s="14">
        <v>32.645143539999999</v>
      </c>
      <c r="N10" s="14">
        <v>32.139334399999996</v>
      </c>
      <c r="O10" s="14">
        <v>32.491480609999996</v>
      </c>
      <c r="P10" s="14">
        <v>32.222244060000001</v>
      </c>
      <c r="Q10" s="14">
        <v>32.438507870000002</v>
      </c>
      <c r="R10" s="14">
        <v>33.476356010000003</v>
      </c>
      <c r="S10" s="14">
        <v>33.375959539999997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</row>
    <row r="11" spans="2:39">
      <c r="B11" s="218" t="s">
        <v>84</v>
      </c>
      <c r="C11" s="14">
        <v>3.8020319999999996E-2</v>
      </c>
      <c r="D11" s="14">
        <v>3.9147889999999998E-2</v>
      </c>
      <c r="E11" s="14">
        <v>0.36999239</v>
      </c>
      <c r="F11" s="14">
        <v>0.20917863</v>
      </c>
      <c r="G11" s="14">
        <v>0.16955754000000001</v>
      </c>
      <c r="H11" s="14">
        <v>0.24173665</v>
      </c>
      <c r="I11" s="14">
        <v>0.31214421000000003</v>
      </c>
      <c r="J11" s="14">
        <v>7.7636230000000001E-2</v>
      </c>
      <c r="K11" s="14">
        <v>7.5569429999999993E-2</v>
      </c>
      <c r="L11" s="14">
        <v>0.23424651000000002</v>
      </c>
      <c r="M11" s="14">
        <v>0.24132534</v>
      </c>
      <c r="N11" s="14">
        <v>0.14525146999999999</v>
      </c>
      <c r="O11" s="14">
        <v>0.26874332000000001</v>
      </c>
      <c r="P11" s="14">
        <v>0.46769737</v>
      </c>
      <c r="Q11" s="14">
        <v>7.1254770000000009E-2</v>
      </c>
      <c r="R11" s="14">
        <v>3.252538E-2</v>
      </c>
      <c r="S11" s="14">
        <v>0.28268037000000001</v>
      </c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2:39">
      <c r="B12" s="162" t="s">
        <v>85</v>
      </c>
      <c r="C12" s="14">
        <v>13.141697859999999</v>
      </c>
      <c r="D12" s="14">
        <v>13.550590849999999</v>
      </c>
      <c r="E12" s="14">
        <v>13.747453589999999</v>
      </c>
      <c r="F12" s="14">
        <v>13.186164470000001</v>
      </c>
      <c r="G12" s="14">
        <v>13.04364359</v>
      </c>
      <c r="H12" s="14">
        <v>13.12256004</v>
      </c>
      <c r="I12" s="14">
        <v>13.00797657</v>
      </c>
      <c r="J12" s="14">
        <v>12.95178919</v>
      </c>
      <c r="K12" s="14">
        <v>12.836485779999999</v>
      </c>
      <c r="L12" s="14">
        <v>12.848601539999999</v>
      </c>
      <c r="M12" s="14">
        <v>12.055536400000001</v>
      </c>
      <c r="N12" s="14">
        <v>11.96929327</v>
      </c>
      <c r="O12" s="14">
        <v>12.496858490000001</v>
      </c>
      <c r="P12" s="14">
        <v>12.2317959</v>
      </c>
      <c r="Q12" s="14">
        <v>11.74518325</v>
      </c>
      <c r="R12" s="14">
        <v>12.70986866</v>
      </c>
      <c r="S12" s="14">
        <v>11.8424315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</row>
    <row r="13" spans="2:39">
      <c r="B13" s="162" t="s">
        <v>86</v>
      </c>
      <c r="C13" s="14">
        <v>14.311270539999999</v>
      </c>
      <c r="D13" s="14">
        <v>14.52200532</v>
      </c>
      <c r="E13" s="14">
        <v>14.6264571</v>
      </c>
      <c r="F13" s="14">
        <v>14.53764269</v>
      </c>
      <c r="G13" s="14">
        <v>14.407846789999999</v>
      </c>
      <c r="H13" s="14">
        <v>14.411681439999999</v>
      </c>
      <c r="I13" s="14">
        <v>14.27174737</v>
      </c>
      <c r="J13" s="14">
        <v>14.52102217</v>
      </c>
      <c r="K13" s="14">
        <v>14.440906050000001</v>
      </c>
      <c r="L13" s="14">
        <v>14.32544562</v>
      </c>
      <c r="M13" s="14">
        <v>14.248196630000001</v>
      </c>
      <c r="N13" s="14">
        <v>14.270012169999999</v>
      </c>
      <c r="O13" s="14">
        <v>14.325831060000001</v>
      </c>
      <c r="P13" s="14">
        <v>14.263674960000001</v>
      </c>
      <c r="Q13" s="14">
        <v>14.15407263</v>
      </c>
      <c r="R13" s="14">
        <v>14.38557666</v>
      </c>
      <c r="S13" s="14">
        <v>14.137728220000001</v>
      </c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</row>
    <row r="14" spans="2:39">
      <c r="B14" s="162" t="s">
        <v>87</v>
      </c>
      <c r="C14" s="14">
        <v>21.039844170000002</v>
      </c>
      <c r="D14" s="14">
        <v>22.955989750000001</v>
      </c>
      <c r="E14" s="14">
        <v>23.37406846</v>
      </c>
      <c r="F14" s="14">
        <v>22.488307510000002</v>
      </c>
      <c r="G14" s="14">
        <v>22.67774773</v>
      </c>
      <c r="H14" s="14">
        <v>22.830045289999997</v>
      </c>
      <c r="I14" s="14">
        <v>22.17924386</v>
      </c>
      <c r="J14" s="14">
        <v>22.46256219</v>
      </c>
      <c r="K14" s="14">
        <v>22.466838109999998</v>
      </c>
      <c r="L14" s="14">
        <v>21.436411920000001</v>
      </c>
      <c r="M14" s="14">
        <v>22.020642859999999</v>
      </c>
      <c r="N14" s="14">
        <v>22.40315068</v>
      </c>
      <c r="O14" s="14">
        <v>21.152190219999998</v>
      </c>
      <c r="P14" s="14">
        <v>22.24578138</v>
      </c>
      <c r="Q14" s="14">
        <v>21.61301473</v>
      </c>
      <c r="R14" s="14">
        <v>23.681548579999998</v>
      </c>
      <c r="S14" s="14">
        <v>23.380754789999997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</row>
    <row r="15" spans="2:39">
      <c r="B15" s="162" t="s">
        <v>88</v>
      </c>
      <c r="C15" s="14">
        <v>40.551254119999996</v>
      </c>
      <c r="D15" s="14">
        <v>40.847136130000003</v>
      </c>
      <c r="E15" s="14">
        <v>41.266521789999999</v>
      </c>
      <c r="F15" s="14">
        <v>39.517277899999996</v>
      </c>
      <c r="G15" s="14">
        <v>52.570374159999993</v>
      </c>
      <c r="H15" s="14">
        <v>53.652513119999995</v>
      </c>
      <c r="I15" s="14">
        <v>74.567915380000002</v>
      </c>
      <c r="J15" s="14">
        <v>53.058249119999999</v>
      </c>
      <c r="K15" s="14">
        <v>52.743687469999998</v>
      </c>
      <c r="L15" s="14">
        <v>51.149456539999996</v>
      </c>
      <c r="M15" s="14">
        <v>52.104839749999996</v>
      </c>
      <c r="N15" s="14">
        <v>61.254589659999994</v>
      </c>
      <c r="O15" s="14">
        <v>59.257394979999994</v>
      </c>
      <c r="P15" s="14">
        <v>57.282496729999998</v>
      </c>
      <c r="Q15" s="14">
        <v>56.089996200000002</v>
      </c>
      <c r="R15" s="14">
        <v>62.066240520000001</v>
      </c>
      <c r="S15" s="14">
        <v>60.41469618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</row>
    <row r="16" spans="2:39">
      <c r="B16" s="162" t="s">
        <v>89</v>
      </c>
      <c r="C16" s="14">
        <v>15.54446619</v>
      </c>
      <c r="D16" s="14">
        <v>15.787711529999999</v>
      </c>
      <c r="E16" s="14">
        <v>15.976970119999999</v>
      </c>
      <c r="F16" s="14">
        <v>15.92576146</v>
      </c>
      <c r="G16" s="14">
        <v>15.90066725</v>
      </c>
      <c r="H16" s="14">
        <v>15.811829470000001</v>
      </c>
      <c r="I16" s="14">
        <v>15.649806460000001</v>
      </c>
      <c r="J16" s="14">
        <v>15.985494660000001</v>
      </c>
      <c r="K16" s="14">
        <v>16.012941259999998</v>
      </c>
      <c r="L16" s="14">
        <v>16.091538140000001</v>
      </c>
      <c r="M16" s="14">
        <v>16.322579949999998</v>
      </c>
      <c r="N16" s="14">
        <v>16.06967358</v>
      </c>
      <c r="O16" s="14">
        <v>16.24574651</v>
      </c>
      <c r="P16" s="14">
        <v>16.11112838</v>
      </c>
      <c r="Q16" s="14">
        <v>16.219260420000001</v>
      </c>
      <c r="R16" s="14">
        <v>16.738184839999999</v>
      </c>
      <c r="S16" s="14">
        <v>16.687986769999998</v>
      </c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</row>
    <row r="17" spans="1:349">
      <c r="B17" s="219" t="s">
        <v>90</v>
      </c>
      <c r="C17" s="14">
        <v>42.068860519999987</v>
      </c>
      <c r="D17" s="14">
        <v>43.610740729999947</v>
      </c>
      <c r="E17" s="14">
        <v>43.700431930000008</v>
      </c>
      <c r="F17" s="14">
        <v>44.508327570000034</v>
      </c>
      <c r="G17" s="14">
        <v>45.323211339999972</v>
      </c>
      <c r="H17" s="14">
        <v>46.464323679999893</v>
      </c>
      <c r="I17" s="14">
        <v>47.146592649999917</v>
      </c>
      <c r="J17" s="14">
        <v>47.821060200000062</v>
      </c>
      <c r="K17" s="14">
        <v>49.101606500000003</v>
      </c>
      <c r="L17" s="14">
        <v>50.091054879999973</v>
      </c>
      <c r="M17" s="14">
        <v>50.614528850000056</v>
      </c>
      <c r="N17" s="14">
        <v>63.108470340000025</v>
      </c>
      <c r="O17" s="14">
        <v>51.323251890000023</v>
      </c>
      <c r="P17" s="14">
        <v>52.032677640000003</v>
      </c>
      <c r="Q17" s="14">
        <v>52.649539489999967</v>
      </c>
      <c r="R17" s="14">
        <v>53.173817929999871</v>
      </c>
      <c r="S17" s="14">
        <v>52.987911249999939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</row>
    <row r="18" spans="1:349">
      <c r="B18" s="129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117"/>
      <c r="P18" s="117"/>
      <c r="Q18" s="117"/>
      <c r="R18" s="117"/>
      <c r="S18" s="117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</row>
    <row r="19" spans="1:349">
      <c r="B19" s="131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118"/>
      <c r="P19" s="118"/>
      <c r="Q19" s="118"/>
      <c r="R19" s="118"/>
      <c r="S19" s="118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</row>
    <row r="20" spans="1:349">
      <c r="B20" s="2" t="s">
        <v>131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6"/>
      <c r="Q20" s="16"/>
      <c r="R20" s="16"/>
      <c r="S20" s="1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</row>
    <row r="21" spans="1:349">
      <c r="B21" s="2" t="s">
        <v>81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6"/>
      <c r="Q21" s="16"/>
      <c r="R21" s="16"/>
      <c r="S21" s="1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</row>
    <row r="22" spans="1:349">
      <c r="B22" s="37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6"/>
      <c r="P22" s="16"/>
      <c r="Q22" s="16"/>
      <c r="R22" s="16"/>
      <c r="S22" s="1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</row>
    <row r="23" spans="1:349"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6"/>
      <c r="P23" s="16"/>
      <c r="Q23" s="16"/>
      <c r="R23" s="16"/>
      <c r="S23" s="1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</row>
    <row r="24" spans="1:349" s="16" customForma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</row>
    <row r="25" spans="1:349" s="16" customFormat="1">
      <c r="A25" s="99"/>
      <c r="B25" s="36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P25" s="99"/>
      <c r="Q25" s="99"/>
      <c r="R25" s="99"/>
      <c r="S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</row>
    <row r="26" spans="1:349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0"/>
      <c r="P26" s="360"/>
      <c r="Q26" s="360"/>
      <c r="R26" s="360"/>
      <c r="S26" s="360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</row>
    <row r="27" spans="1:349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0"/>
      <c r="P27" s="360"/>
      <c r="Q27" s="360"/>
      <c r="R27" s="360"/>
      <c r="S27" s="360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</row>
    <row r="28" spans="1:349"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</row>
    <row r="29" spans="1:349"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</row>
    <row r="30" spans="1:349"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</row>
    <row r="31" spans="1:349"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</row>
    <row r="32" spans="1:349"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MB32" s="358"/>
    </row>
    <row r="33" spans="2:39"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</row>
    <row r="34" spans="2:39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</row>
    <row r="35" spans="2:39" s="99" customFormat="1"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</row>
    <row r="36" spans="2:39" s="99" customFormat="1"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</row>
    <row r="37" spans="2:39" s="99" customFormat="1"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</row>
    <row r="38" spans="2:39" s="99" customForma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39" s="99" customForma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39" s="99" customForma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2:39" s="99" customForma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39" s="99" customForma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39" s="99" customFormat="1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39" s="99" customFormat="1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39" s="99" customFormat="1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2:39" s="99" customForma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2:39" s="99" customForma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2:39" s="99" customForma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s="99" customForma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s="99" customFormat="1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2:14" s="99" customFormat="1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2:14" s="99" customFormat="1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2:14" s="99" customFormat="1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4" s="99" customForma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4" s="99" customForma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2:14" s="99" customFormat="1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2:14" s="99" customForma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2:14" s="99" customFormat="1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2:14" s="99" customForma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2:14" s="99" customForma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2:14" s="99" customForma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s="99" customForma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2:14" s="99" customForma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2:14" s="99" customForma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2:14" s="99" customForma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2:14" s="99" customForma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2:14" s="99" customForma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2:14" s="99" customFormat="1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2:14" s="99" customForma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2:14" s="99" customForma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2:14" s="99" customForma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2:14" s="99" customFormat="1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2:14" s="99" customFormat="1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2:14" s="99" customForma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2:14" s="99" customFormat="1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2:14" s="99" customFormat="1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2:14" s="99" customForma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2:14" s="99" customForma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2:14" s="99" customForma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2:14" s="99" customForma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2:14" s="99" customForma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2:14" s="99" customFormat="1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2:14" s="99" customForma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2:14" s="99" customFormat="1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2:14" s="99" customForma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2:14" s="99" customForma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2:14" s="99" customForma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2:14" s="99" customForma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2:14" s="99" customForma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2:14" s="99" customForma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2:14" s="99" customForma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2:14" s="99" customForma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2:14" s="99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2:14" s="99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2:14" s="99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2:14" s="99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2:14" s="99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2:14" s="99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2:14" s="99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2:14" s="99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2:14" s="99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2:14" s="99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2:14" s="99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2:14" s="99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2:14" s="99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2:14" s="99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2:14" s="99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2:14" s="99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2:14" s="99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2:14" s="99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2:14" s="99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2:14" s="99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2:14" s="99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2:14" s="99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2:14" s="99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2:14" s="99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2:14" s="99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2:14" s="99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2:14" s="99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2:14" s="99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2:14" s="99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2:14" s="99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2:14" s="99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2:14" s="99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2:14" s="99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2:14" s="99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2:14" s="99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2:14" s="99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2:14" s="99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2:14" s="99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2:14" s="99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2:14" s="99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2:14" s="99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2:14" s="99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2:14" s="99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2:14" s="99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2:14" s="99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2:14" s="99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2:14" s="99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2:14" s="99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2:14" s="99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2:14" s="99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2:14" s="99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2:14" s="99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2:14" s="99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2:14" s="99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2:14" s="99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2:14" s="99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2:14" s="99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2:14" s="99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2:14" s="99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2:14" s="99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2:14" s="99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2:14" s="99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2:14" s="99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2:14" s="99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2:14" s="99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4" s="99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2:14" s="99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2:14" s="99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2:14" s="99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2:14" s="99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2:14" s="99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2:14" s="99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2:14" s="99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2:14" s="99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2:14" s="99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2:14" s="99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2:14" s="99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2:14" s="99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2:14" s="99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2:14" s="99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2:14" s="99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2:14" s="99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2:14" s="99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2:14" s="99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2:14" s="99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2:14" s="99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2:14" s="99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2:14" s="99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2:14" s="99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2:14" s="99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2:14" s="99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2:14" s="99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2:14" s="99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2:14" s="99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2:14" s="99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2:14" s="99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2:14" s="99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2:14" s="99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2:14" s="99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s="99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s="99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s="99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s="99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s="99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s="99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s="99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s="99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s="99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s="99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s="99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s="99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s="99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s="99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s="99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s="99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s="99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s="99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s="99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s="99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s="99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s="99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2:14" s="99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2:14" s="99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2:14" s="99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2:14" s="99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2:14" s="99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2:14" s="99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2:14" s="99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2:14" s="99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2:14" s="99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2:14" s="99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2:14" s="99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2:14" s="99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2:14" s="99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2:14" s="99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2:14" s="99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2:14" s="99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2:14" s="99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2:14" s="99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2:14" s="99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2:14" s="99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2:14" s="99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2:14" s="99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2:14" s="99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2:14" s="99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2:14" s="99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2:14" s="99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2:14" s="99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2:14" s="99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2:14" s="99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2:14" s="99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2:14" s="99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2:14" s="99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2:14" s="99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2:14" s="99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2:14" s="99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2:14" s="99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2:14" s="99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2:14" s="99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2:14" s="99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2:14" s="99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2:14" s="99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2:14" s="99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2:14" s="99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2:14" s="99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2:14" s="99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2:14" s="99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2:14" s="99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2:14" s="99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2:14" s="99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2:14" s="99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2:14" s="99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2:14" s="99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2:14" s="99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2:14" s="99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2:14" s="99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2:14" s="99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2:14" s="99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2:14" s="99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2:14" s="99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2:14" s="99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2:14" s="99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2:14" s="99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2:14" s="99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2:14" s="99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2:14" s="99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2:14" s="99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2:14" s="99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2:14" s="99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2:14" s="99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2:14" s="99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2:14" s="99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2:14" s="99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2:14" s="99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2:14" s="99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2:14" s="99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2:14" s="99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2:14" s="99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2:14" s="99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2:14" s="99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2:14" s="99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2:14" s="99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2:14" s="99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2:14" s="99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2:14" s="99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2:14" s="99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2:14" s="99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2:14" s="99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2:14" s="99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2:14" s="99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2:14" s="99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2:14" s="99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2:14" s="99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2:14" s="99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2:14" s="99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2:14" s="99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2:14" s="99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2:14" s="99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2:14" s="99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2:14" s="99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2:14" s="99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2:14" s="99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2:14" s="99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2:14" s="99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2:14" s="99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2:14" s="99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2:14" s="99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2:14" s="99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2:14" s="99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2:14" s="99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2:14" s="99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2:14" s="99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2:14" s="99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2:14" s="99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2:14" s="99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2:14" s="99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2:14" s="99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2:14" s="99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2:14" s="99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2:14" s="99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2:14" s="99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2:14" s="99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s="99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s="99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s="99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2:14" s="99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2:14" s="99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2:14" s="99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2:14" s="99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2:14" s="99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2:14" s="99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2:14" s="99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2:14" s="99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2:14" s="99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2:14" s="99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2:14" s="99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2:14" s="99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2:14" s="99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2:14" s="99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2:14" s="99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2:14" s="99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2:14" s="99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2:14" s="99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2:14" s="99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2:14" s="99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</row>
    <row r="358" spans="2:14" s="99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</row>
    <row r="359" spans="2:14" s="99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2:14" s="99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2:14" s="99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2:14" s="99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2:14" s="99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2:14" s="99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2:14" s="99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2:14" s="99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2:14" s="99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2:14" s="99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2:14" s="99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2:14" s="99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2:14" s="99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2:14" s="99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2:14" s="99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2:14" s="99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2:14" s="99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2:14" s="99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2:14" s="99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2:14" s="99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2:14" s="99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2:14" s="99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2:14" s="99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2:14" s="99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2:14" s="99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2:14" s="99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2:14" s="99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2:14" s="99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2:14" s="99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2:14" s="99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2:14" s="99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2:14" s="99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2:14" s="99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2:14" s="99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2:14" s="99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2:14" s="99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2:14" s="99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2:14" s="99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2:14" s="99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2:14" s="99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2:14" s="99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</row>
    <row r="400" spans="2:14" s="99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2:14" s="99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2:14" s="99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2:14" s="99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</row>
    <row r="404" spans="2:14" s="99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2:14" s="99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2:14" s="99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2:14" s="99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2:14" s="99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2:14" s="99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2:14" s="99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2:14" s="99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2:14" s="99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2:14" s="99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2:14" s="99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2:14" s="99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2:14" s="99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2:14" s="99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2:14" s="99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2:14" s="99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2:14" s="99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2:14" s="99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2:14" s="99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2:14" s="99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2:14" s="99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</row>
    <row r="425" spans="2:14" s="99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2:14" s="99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2:14" s="99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2:14" s="99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2:14" s="99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2:14" s="99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2:14" s="99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2:14" s="99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2:14" s="99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2:14" s="99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2:14" s="99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2:14" s="99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2:14" s="99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2:14" s="99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2:14" s="99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2:14" s="99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2:14" s="99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2:14" s="99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</row>
    <row r="443" spans="2:14" s="99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</row>
    <row r="444" spans="2:14" s="99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2:14" s="99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2:14" s="99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2:14" s="99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2:14" s="99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2:14" s="99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2:14" s="99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2:14" s="99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2:14" s="99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2:14" s="99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2:14" s="99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2:14" s="99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2:14" s="99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2:14" s="99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2:14" s="99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2:14" s="99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2:14" s="99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2:14" s="99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2:14" s="99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2:14" s="99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2:14" s="99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2:14" s="99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2:14" s="99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2:14" s="99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2:14" s="99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2:14" s="99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2:14" s="99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2:14" s="99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2:14" s="99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2:14" s="99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2:14" s="99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2:14" s="99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2:14" s="99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2:14" s="99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2:14" s="99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2:14" s="99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2:14" s="99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2:14" s="99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2:14" s="99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2:14" s="99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2:14" s="99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2:14" s="99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2:14" s="99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2:14" s="99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2:14" s="99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2:14" s="99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2:14" s="99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</row>
    <row r="491" spans="2:14" s="99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2:14" s="99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2:14" s="99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2:14" s="99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2:14" s="99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2:14" s="99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2:14" s="99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2:14" s="99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2:14" s="99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2:14" s="99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2:14" s="99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2:14" s="99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2:14" s="99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2:14" s="99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2:14" s="99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2:14" s="99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2:14" s="99" customForma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2:14" s="99" customForma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2:14" s="99" customForma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2:14" s="99" customForma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2:14" s="99" customForma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2:14" s="99" customForma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2:14" s="99" customForma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2:14" s="99" customForma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2:14" s="99" customForma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2:14" s="99" customForma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2:14" s="99" customForma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2:14" s="99" customForma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2:14" s="99" customForma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2:14" s="99" customFormat="1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</row>
    <row r="521" spans="2:14" s="99" customFormat="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2:14" s="99" customFormat="1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2:14" s="99" customFormat="1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2:14" s="99" customFormat="1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2:14" s="99" customFormat="1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2:14" s="99" customFormat="1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2:14" s="99" customFormat="1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2:14" s="99" customFormat="1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2:14" s="99" customFormat="1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2:14" s="99" customFormat="1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2:14" s="99" customFormat="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2:14" s="99" customFormat="1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2:14" s="99" customFormat="1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2:14" s="99" customFormat="1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2:14" s="99" customFormat="1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2:14" s="99" customFormat="1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2:14" s="99" customFormat="1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2:14" s="99" customFormat="1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2:14" s="99" customFormat="1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2:14" s="99" customFormat="1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2:14" s="99" customFormat="1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2:14" s="99" customFormat="1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2:14" s="99" customFormat="1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2:14" s="99" customFormat="1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2:14" s="99" customFormat="1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2:14" s="99" customFormat="1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2:14" s="99" customFormat="1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2:14" s="99" customFormat="1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2:14" s="99" customFormat="1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2:14" s="99" customFormat="1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2:14" s="99" customFormat="1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2:14" s="99" customFormat="1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2:14" s="99" customFormat="1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2:14" s="99" customFormat="1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2:14" s="99" customFormat="1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2:14" s="99" customFormat="1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2:14" s="99" customFormat="1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2:14" s="99" customFormat="1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2:14" s="99" customFormat="1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2:14" s="99" customFormat="1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2:14" s="99" customFormat="1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2:14" s="99" customFormat="1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2:14" s="99" customFormat="1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2:14" s="99" customFormat="1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2:14" s="99" customFormat="1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2:14" s="99" customFormat="1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2:14" s="99" customFormat="1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2:14" s="99" customFormat="1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2:14" s="99" customFormat="1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2:14" s="99" customFormat="1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2:14" s="99" customFormat="1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2:14" s="99" customFormat="1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2:14" s="99" customFormat="1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2:14" s="99" customFormat="1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2:14" s="99" customFormat="1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2:14" s="99" customFormat="1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2:14" s="99" customFormat="1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2:14" s="99" customFormat="1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2:14" s="99" customFormat="1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2:14" s="99" customFormat="1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2:14" s="99" customFormat="1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2:14" s="99" customFormat="1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2:14" s="99" customFormat="1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2:14" s="99" customFormat="1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2:14" s="99" customFormat="1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2:14" s="99" customFormat="1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2:14" s="99" customFormat="1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2:14" s="99" customFormat="1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2:14" s="99" customFormat="1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2:14" s="99" customFormat="1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2:14" s="99" customFormat="1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2:14" s="99" customFormat="1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2:14" s="99" customFormat="1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</row>
    <row r="594" spans="2:14" s="99" customFormat="1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2:14" s="99" customFormat="1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2:14" s="99" customFormat="1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2:14" s="99" customFormat="1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2:14" s="99" customFormat="1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2:14" s="99" customFormat="1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2:14" s="99" customFormat="1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2:14" s="99" customFormat="1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2:14" s="99" customFormat="1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2:14" s="99" customFormat="1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2:14" s="99" customFormat="1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2:14" s="99" customFormat="1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2:14" s="99" customFormat="1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2:14" s="99" customFormat="1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2:14" s="99" customFormat="1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2:14" s="99" customFormat="1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2:14" s="99" customFormat="1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2:14" s="99" customFormat="1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2:14" s="99" customFormat="1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2:14" s="99" customFormat="1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2:14" s="99" customFormat="1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2:14" s="99" customFormat="1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2:14" s="99" customFormat="1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2:14" s="99" customFormat="1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2:14" s="99" customFormat="1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2:14" s="99" customFormat="1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</row>
    <row r="620" spans="2:14" s="99" customFormat="1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2:14" s="99" customFormat="1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2:14" s="99" customFormat="1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</row>
    <row r="623" spans="2:14" s="99" customFormat="1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2:14" s="99" customFormat="1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2:14" s="99" customFormat="1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2:14" s="99" customFormat="1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2:14" s="99" customFormat="1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2:14" s="99" customFormat="1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2:14" s="99" customFormat="1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2:14" s="99" customFormat="1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2:14" s="99" customFormat="1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2:14" s="99" customFormat="1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2:14" s="99" customFormat="1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2:14" s="99" customFormat="1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2:14" s="99" customFormat="1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2:14" s="99" customFormat="1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2:14" s="99" customFormat="1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2:14" s="99" customFormat="1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2:14" s="99" customFormat="1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2:14" s="99" customFormat="1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2:14" s="99" customFormat="1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2:14" s="99" customFormat="1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2:14" s="99" customFormat="1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2:14" s="99" customFormat="1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2:14" s="99" customFormat="1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2:14" s="99" customFormat="1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2:14" s="99" customFormat="1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2:14" s="99" customFormat="1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2:14" s="99" customFormat="1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2:14" s="99" customFormat="1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2:14" s="99" customFormat="1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2:14" s="99" customFormat="1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2:14" s="99" customFormat="1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2:14" s="99" customFormat="1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2:14" s="99" customFormat="1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2:14" s="99" customFormat="1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2:14" s="99" customFormat="1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2:14" s="99" customFormat="1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2:14" s="99" customFormat="1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2:14" s="99" customFormat="1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2:14" s="99" customFormat="1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2:14" s="99" customFormat="1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2:14" s="99" customFormat="1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2:14" s="99" customFormat="1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2:14" s="99" customFormat="1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2:14" s="99" customFormat="1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</row>
    <row r="667" spans="2:14" s="99" customFormat="1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2:14" s="99" customFormat="1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2:14" s="99" customFormat="1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2:14" s="99" customFormat="1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2:14" s="99" customFormat="1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2:14" s="99" customFormat="1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2:14" s="99" customFormat="1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2:14" s="99" customFormat="1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2:14" s="99" customFormat="1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2:14" s="99" customFormat="1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</row>
    <row r="677" spans="2:14" s="99" customFormat="1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2:14" s="99" customFormat="1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2:14" s="99" customFormat="1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2:14" s="99" customFormat="1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2:14" s="99" customFormat="1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2:14" s="99" customFormat="1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2:14" s="99" customFormat="1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2:14" s="99" customFormat="1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2:14" s="99" customFormat="1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2:14" s="99" customFormat="1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2:14" s="99" customFormat="1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2:14" s="99" customFormat="1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2:14" s="99" customFormat="1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2:14" s="99" customFormat="1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2:14" s="99" customFormat="1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2:14" s="99" customFormat="1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2:14" s="99" customFormat="1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2:14" s="99" customFormat="1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2:14" s="99" customFormat="1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2:14" s="99" customFormat="1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2:14" s="99" customFormat="1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2:14" s="99" customFormat="1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2:14" s="99" customFormat="1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2:14" s="99" customFormat="1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2:14" s="99" customFormat="1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2:14" s="99" customFormat="1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2:14" s="99" customFormat="1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2:14" s="99" customFormat="1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2:14" s="99" customFormat="1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2:14" s="99" customFormat="1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2:14" s="99" customFormat="1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2:14" s="99" customFormat="1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2:14" s="99" customFormat="1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2:14" s="99" customFormat="1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2:14" s="99" customFormat="1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2:14" s="99" customFormat="1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2:14" s="99" customFormat="1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2:14" s="99" customFormat="1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2:14" s="99" customFormat="1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2:14" s="99" customFormat="1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2:14" s="99" customFormat="1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2:14" s="99" customFormat="1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2:14" s="99" customFormat="1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2:14" s="99" customFormat="1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2:14" s="99" customFormat="1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2:14" s="99" customFormat="1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2:14" s="99" customFormat="1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2:14" s="99" customFormat="1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2:14" s="99" customFormat="1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2:14" s="99" customFormat="1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2:14" s="99" customFormat="1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2:14" s="99" customFormat="1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2:14" s="99" customFormat="1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2:14" s="99" customFormat="1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2:14" s="99" customFormat="1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2:14" s="99" customFormat="1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2:14" s="99" customFormat="1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2:14" s="99" customFormat="1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2:14" s="99" customFormat="1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2:14" s="99" customFormat="1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2:14" s="99" customFormat="1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2:14" s="99" customFormat="1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2:14" s="99" customFormat="1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2:14" s="99" customFormat="1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2:14" s="99" customFormat="1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2:14" s="99" customFormat="1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</row>
    <row r="743" spans="2:14" s="99" customFormat="1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2:14" s="99" customFormat="1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2:14" s="99" customFormat="1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2:14" s="99" customFormat="1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2:14" s="99" customFormat="1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2:14" s="99" customFormat="1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2:14" s="99" customFormat="1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2:14" s="99" customFormat="1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2:14" s="99" customFormat="1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</row>
    <row r="752" spans="2:14" s="99" customFormat="1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</row>
    <row r="753" spans="2:14" s="99" customFormat="1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2:14" s="99" customFormat="1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</row>
    <row r="755" spans="2:14" s="99" customFormat="1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</row>
    <row r="756" spans="2:14" s="99" customFormat="1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2:14" s="99" customFormat="1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</row>
    <row r="758" spans="2:14" s="99" customFormat="1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2:14" s="99" customFormat="1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2:14" s="99" customFormat="1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2:14" s="99" customFormat="1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2:14" s="99" customFormat="1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2:14" s="99" customFormat="1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2:14" s="99" customFormat="1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</row>
    <row r="765" spans="2:14" s="99" customFormat="1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2:14" s="99" customFormat="1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2:14" s="99" customFormat="1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2:14" s="99" customFormat="1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2:14" s="99" customFormat="1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</row>
    <row r="770" spans="2:14" s="99" customFormat="1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2:14" s="99" customFormat="1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2:14" s="99" customFormat="1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2:14" s="99" customFormat="1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2:14" s="99" customFormat="1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2:14" s="99" customFormat="1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2:14" s="99" customFormat="1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2:14" s="99" customFormat="1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2:14" s="99" customFormat="1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2:14" s="99" customFormat="1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2:14" s="99" customFormat="1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2:14" s="99" customFormat="1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2:14" s="99" customFormat="1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2:14" s="99" customFormat="1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2:14" s="99" customFormat="1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2:14" s="99" customFormat="1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2:14" s="99" customFormat="1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</row>
    <row r="787" spans="2:14" s="99" customFormat="1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2:14" s="99" customFormat="1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2:14" s="99" customFormat="1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2:14" s="99" customFormat="1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</row>
    <row r="791" spans="2:14" s="99" customFormat="1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2:14" s="99" customFormat="1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2:14" s="99" customFormat="1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2:14" s="99" customFormat="1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2:14" s="99" customFormat="1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2:14" s="99" customFormat="1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2:14" s="99" customFormat="1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2:14" s="99" customFormat="1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</row>
    <row r="799" spans="2:14" s="99" customFormat="1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2:14" s="99" customFormat="1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2:14" s="99" customFormat="1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</row>
    <row r="802" spans="2:14" s="99" customFormat="1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2:14" s="99" customFormat="1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2:14" s="99" customFormat="1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2:14" s="99" customFormat="1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2:14" s="99" customFormat="1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2:14" s="99" customFormat="1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2:14" s="99" customFormat="1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</row>
    <row r="809" spans="2:14" s="99" customFormat="1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2:14" s="99" customFormat="1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2:14" s="99" customFormat="1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2:14" s="99" customFormat="1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2:14" s="99" customFormat="1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</row>
    <row r="814" spans="2:14" s="99" customFormat="1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</row>
    <row r="815" spans="2:14" s="99" customFormat="1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2:14" s="99" customFormat="1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2:14" s="99" customFormat="1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2:14" s="99" customFormat="1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2:14" s="99" customFormat="1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2:14" s="99" customFormat="1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</row>
    <row r="821" spans="2:14" s="99" customFormat="1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2:14" s="99" customFormat="1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2:14" s="99" customFormat="1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2:14" s="99" customFormat="1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2:14" s="99" customFormat="1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2:14" s="99" customFormat="1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2:14" s="99" customFormat="1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2:14" s="99" customFormat="1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2:14" s="99" customFormat="1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2:14" s="99" customFormat="1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2:14" s="99" customFormat="1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2:14" s="99" customFormat="1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2:14" s="99" customFormat="1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2:14" s="99" customFormat="1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2:14" s="99" customFormat="1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2:14" s="99" customFormat="1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2:14" s="99" customFormat="1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2:14" s="99" customFormat="1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</row>
    <row r="839" spans="2:14" s="99" customFormat="1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</row>
    <row r="840" spans="2:14" s="99" customFormat="1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</row>
    <row r="841" spans="2:14" s="99" customFormat="1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</row>
    <row r="842" spans="2:14" s="99" customFormat="1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</row>
    <row r="843" spans="2:14" s="99" customFormat="1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</row>
    <row r="844" spans="2:14" s="99" customFormat="1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</row>
    <row r="845" spans="2:14" s="99" customFormat="1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</row>
    <row r="846" spans="2:14" s="99" customFormat="1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</row>
    <row r="847" spans="2:14" s="99" customFormat="1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</row>
    <row r="848" spans="2:14" s="99" customFormat="1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</row>
    <row r="849" spans="2:14" s="99" customFormat="1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</row>
    <row r="850" spans="2:14" s="99" customFormat="1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</row>
    <row r="851" spans="2:14" s="99" customFormat="1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</row>
    <row r="852" spans="2:14" s="99" customFormat="1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</row>
    <row r="853" spans="2:14" s="99" customFormat="1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</row>
    <row r="854" spans="2:14" s="99" customFormat="1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</row>
    <row r="855" spans="2:14" s="99" customFormat="1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</row>
    <row r="856" spans="2:14" s="99" customFormat="1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</row>
    <row r="857" spans="2:14" s="99" customFormat="1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</row>
    <row r="858" spans="2:14" s="99" customFormat="1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</row>
    <row r="859" spans="2:14" s="99" customFormat="1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</row>
    <row r="860" spans="2:14" s="99" customFormat="1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</row>
    <row r="861" spans="2:14" s="99" customFormat="1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</row>
    <row r="862" spans="2:14" s="99" customFormat="1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</row>
    <row r="863" spans="2:14" s="99" customFormat="1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</row>
    <row r="864" spans="2:14" s="99" customFormat="1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</row>
    <row r="865" spans="2:14" s="99" customFormat="1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</row>
    <row r="866" spans="2:14" s="99" customFormat="1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</row>
    <row r="867" spans="2:14" s="99" customFormat="1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</row>
    <row r="868" spans="2:14" s="99" customFormat="1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</row>
    <row r="869" spans="2:14" s="99" customFormat="1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</row>
    <row r="870" spans="2:14" s="99" customFormat="1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</row>
    <row r="871" spans="2:14" s="99" customFormat="1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</row>
    <row r="872" spans="2:14" s="99" customFormat="1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</row>
    <row r="873" spans="2:14" s="99" customFormat="1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</row>
    <row r="874" spans="2:14" s="99" customFormat="1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</row>
    <row r="875" spans="2:14" s="99" customFormat="1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</row>
    <row r="876" spans="2:14" s="99" customFormat="1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</row>
    <row r="877" spans="2:14" s="99" customFormat="1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</row>
    <row r="878" spans="2:14" s="99" customFormat="1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</row>
    <row r="879" spans="2:14" s="99" customFormat="1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</row>
    <row r="880" spans="2:14" s="99" customFormat="1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</row>
    <row r="881" spans="2:14" s="99" customFormat="1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</row>
    <row r="882" spans="2:14" s="99" customFormat="1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</row>
    <row r="883" spans="2:14" s="99" customFormat="1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</row>
    <row r="884" spans="2:14" s="99" customFormat="1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</row>
    <row r="885" spans="2:14" s="99" customFormat="1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</row>
    <row r="886" spans="2:14" s="99" customFormat="1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</row>
    <row r="887" spans="2:14" s="99" customFormat="1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</row>
    <row r="888" spans="2:14" s="99" customFormat="1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</row>
    <row r="889" spans="2:14" s="99" customFormat="1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</row>
    <row r="890" spans="2:14" s="99" customFormat="1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</row>
    <row r="891" spans="2:14" s="99" customFormat="1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</row>
    <row r="892" spans="2:14" s="99" customFormat="1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</row>
    <row r="893" spans="2:14" s="99" customFormat="1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</row>
    <row r="894" spans="2:14" s="99" customFormat="1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</row>
    <row r="895" spans="2:14" s="99" customFormat="1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</row>
    <row r="896" spans="2:14" s="99" customFormat="1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</row>
    <row r="897" spans="2:14" s="99" customFormat="1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</row>
    <row r="898" spans="2:14" s="99" customFormat="1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</row>
    <row r="899" spans="2:14" s="99" customFormat="1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</row>
    <row r="900" spans="2:14" s="99" customFormat="1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</row>
    <row r="901" spans="2:14" s="99" customFormat="1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</row>
    <row r="902" spans="2:14" s="99" customFormat="1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</row>
    <row r="903" spans="2:14" s="99" customFormat="1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</row>
    <row r="904" spans="2:14" s="99" customFormat="1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</row>
    <row r="905" spans="2:14" s="99" customFormat="1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</row>
    <row r="906" spans="2:14" s="99" customFormat="1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</row>
    <row r="907" spans="2:14" s="99" customFormat="1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</row>
    <row r="908" spans="2:14" s="99" customFormat="1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</row>
    <row r="909" spans="2:14" s="99" customFormat="1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</row>
    <row r="910" spans="2:14" s="99" customFormat="1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</row>
    <row r="911" spans="2:14" s="99" customFormat="1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</row>
    <row r="912" spans="2:14" s="99" customFormat="1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</row>
    <row r="913" spans="2:14" s="99" customFormat="1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</row>
    <row r="914" spans="2:14" s="99" customFormat="1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</row>
    <row r="915" spans="2:14" s="99" customFormat="1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</row>
    <row r="916" spans="2:14" s="99" customFormat="1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</row>
    <row r="917" spans="2:14" s="99" customFormat="1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</row>
    <row r="918" spans="2:14" s="99" customFormat="1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</row>
    <row r="919" spans="2:14" s="99" customFormat="1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</row>
    <row r="920" spans="2:14" s="99" customFormat="1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</row>
    <row r="921" spans="2:14" s="99" customFormat="1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</row>
    <row r="922" spans="2:14" s="99" customFormat="1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</row>
    <row r="923" spans="2:14" s="99" customFormat="1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I1665"/>
  <sheetViews>
    <sheetView zoomScaleNormal="100" workbookViewId="0">
      <pane xSplit="2" ySplit="7" topLeftCell="C17" activePane="bottomRight" state="frozen"/>
      <selection pane="topRight" activeCell="E1" sqref="E1"/>
      <selection pane="bottomLeft" activeCell="A8" sqref="A8"/>
      <selection pane="bottomRight" activeCell="A33" sqref="A33:XFD33"/>
    </sheetView>
  </sheetViews>
  <sheetFormatPr defaultColWidth="9.140625" defaultRowHeight="12.75"/>
  <cols>
    <col min="1" max="1" width="2.28515625" style="38" customWidth="1"/>
    <col min="2" max="2" width="88.42578125" style="39" customWidth="1"/>
    <col min="3" max="19" width="11.7109375" style="39" customWidth="1"/>
    <col min="20" max="20" width="1.140625" style="39" customWidth="1"/>
    <col min="21" max="30" width="9.140625" style="39"/>
    <col min="31" max="191" width="9.140625" style="38"/>
    <col min="192" max="16384" width="9.140625" style="39"/>
  </cols>
  <sheetData>
    <row r="1" spans="1:191" ht="15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338"/>
      <c r="P1" s="338"/>
      <c r="Q1" s="338"/>
      <c r="R1" s="338"/>
      <c r="S1" s="338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</row>
    <row r="2" spans="1:191" ht="18" customHeight="1">
      <c r="B2" s="165" t="s">
        <v>371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68"/>
      <c r="P2" s="368"/>
      <c r="Q2" s="368"/>
      <c r="R2" s="368"/>
      <c r="S2" s="36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191" ht="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75"/>
      <c r="P3" s="175"/>
      <c r="Q3" s="175"/>
      <c r="R3" s="175"/>
      <c r="S3" s="175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191" ht="15" customHeight="1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191" s="41" customFormat="1" ht="15" customHeight="1">
      <c r="A5" s="101"/>
      <c r="B5" s="133"/>
      <c r="C5" s="393">
        <f>'T 2.9'!C5</f>
        <v>44927</v>
      </c>
      <c r="D5" s="393">
        <f>'T 2.9'!D5</f>
        <v>44958</v>
      </c>
      <c r="E5" s="393">
        <f>'T 2.9'!E5</f>
        <v>44986</v>
      </c>
      <c r="F5" s="393">
        <f>'T 2.9'!F5</f>
        <v>45017</v>
      </c>
      <c r="G5" s="393">
        <f>'T 2.9'!G5</f>
        <v>45047</v>
      </c>
      <c r="H5" s="393">
        <f>'T 2.9'!H5</f>
        <v>45078</v>
      </c>
      <c r="I5" s="393">
        <f>'T 2.9'!I5</f>
        <v>45108</v>
      </c>
      <c r="J5" s="393">
        <f>'T 2.9'!J5</f>
        <v>45139</v>
      </c>
      <c r="K5" s="393">
        <f>'T 2.9'!K5</f>
        <v>45170</v>
      </c>
      <c r="L5" s="393">
        <f>'T 2.9'!L5</f>
        <v>45200</v>
      </c>
      <c r="M5" s="393">
        <f>'T 2.9'!M5</f>
        <v>45231</v>
      </c>
      <c r="N5" s="393">
        <f>'T 2.9'!N5</f>
        <v>45261</v>
      </c>
      <c r="O5" s="393">
        <f>'T 2.9'!O5</f>
        <v>45292</v>
      </c>
      <c r="P5" s="393">
        <f>'T 2.9'!P5</f>
        <v>45323</v>
      </c>
      <c r="Q5" s="393">
        <f>'T 2.9'!Q5</f>
        <v>45352</v>
      </c>
      <c r="R5" s="393">
        <f>'T 2.9'!R5</f>
        <v>45383</v>
      </c>
      <c r="S5" s="393">
        <f>'T 2.9'!S5</f>
        <v>45413</v>
      </c>
      <c r="T5" s="340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</row>
    <row r="6" spans="1:191" s="43" customFormat="1" ht="9.75" customHeight="1">
      <c r="A6" s="42"/>
      <c r="B6" s="257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194"/>
      <c r="P6" s="194"/>
      <c r="Q6" s="194"/>
      <c r="R6" s="194"/>
      <c r="S6" s="194"/>
      <c r="T6" s="293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</row>
    <row r="7" spans="1:191" s="41" customFormat="1" ht="15" customHeight="1">
      <c r="A7" s="101"/>
      <c r="B7" s="258" t="s">
        <v>91</v>
      </c>
      <c r="C7" s="73">
        <v>951.47849165581556</v>
      </c>
      <c r="D7" s="73">
        <v>804.93522745090638</v>
      </c>
      <c r="E7" s="73">
        <v>966.73328755547789</v>
      </c>
      <c r="F7" s="73">
        <v>1001.6769451228163</v>
      </c>
      <c r="G7" s="73">
        <v>1088.9454839073119</v>
      </c>
      <c r="H7" s="73">
        <v>964.59917572993186</v>
      </c>
      <c r="I7" s="73">
        <v>1179.483206866043</v>
      </c>
      <c r="J7" s="73">
        <v>1475.1377640230435</v>
      </c>
      <c r="K7" s="73">
        <v>1344.2306570296437</v>
      </c>
      <c r="L7" s="73">
        <v>1294.0254171419565</v>
      </c>
      <c r="M7" s="73">
        <v>1383.8747690443915</v>
      </c>
      <c r="N7" s="73">
        <v>1487.7173200972086</v>
      </c>
      <c r="O7" s="73">
        <v>1539.9508192088679</v>
      </c>
      <c r="P7" s="73">
        <v>1481.0715008688683</v>
      </c>
      <c r="Q7" s="73">
        <v>1436.6815691415582</v>
      </c>
      <c r="R7" s="73">
        <v>1426.6847296120827</v>
      </c>
      <c r="S7" s="73">
        <v>1495.405857090032</v>
      </c>
      <c r="T7" s="341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</row>
    <row r="8" spans="1:191" s="43" customFormat="1" ht="9.9499999999999993" customHeight="1">
      <c r="A8" s="42"/>
      <c r="B8" s="259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369"/>
      <c r="P8" s="369"/>
      <c r="Q8" s="369"/>
      <c r="R8" s="369"/>
      <c r="S8" s="369"/>
      <c r="T8" s="293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</row>
    <row r="9" spans="1:191" s="41" customFormat="1" ht="14.1" customHeight="1">
      <c r="A9" s="101"/>
      <c r="B9" s="258" t="s">
        <v>92</v>
      </c>
      <c r="C9" s="69">
        <v>4.8773917000000004</v>
      </c>
      <c r="D9" s="69">
        <v>3.7339598499999997</v>
      </c>
      <c r="E9" s="69">
        <v>3.8350412199999999</v>
      </c>
      <c r="F9" s="69">
        <v>5.2273419800000003</v>
      </c>
      <c r="G9" s="69">
        <v>4.1310936299999996</v>
      </c>
      <c r="H9" s="69">
        <v>6.72534733</v>
      </c>
      <c r="I9" s="69">
        <v>8.4274921900000006</v>
      </c>
      <c r="J9" s="69">
        <v>6.4488742200000004</v>
      </c>
      <c r="K9" s="69">
        <v>9.348874219999999</v>
      </c>
      <c r="L9" s="69">
        <v>6.7501064800000004</v>
      </c>
      <c r="M9" s="69">
        <v>6.1373621500000004</v>
      </c>
      <c r="N9" s="69">
        <v>4.7822359199999998</v>
      </c>
      <c r="O9" s="69">
        <v>5.8062729200000005</v>
      </c>
      <c r="P9" s="69">
        <v>5.3007106099999994</v>
      </c>
      <c r="Q9" s="69">
        <v>7.8749072900000003</v>
      </c>
      <c r="R9" s="69">
        <v>4.7745777300000007</v>
      </c>
      <c r="S9" s="69">
        <v>9.3793911300000001</v>
      </c>
      <c r="T9" s="341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</row>
    <row r="10" spans="1:191" s="41" customFormat="1" ht="14.1" customHeight="1">
      <c r="A10" s="101"/>
      <c r="B10" s="260" t="s">
        <v>93</v>
      </c>
      <c r="C10" s="74">
        <v>0.51564600000000005</v>
      </c>
      <c r="D10" s="74">
        <v>0.74378</v>
      </c>
      <c r="E10" s="74">
        <v>0.86499999999999999</v>
      </c>
      <c r="F10" s="74">
        <v>0.61499999999999999</v>
      </c>
      <c r="G10" s="74">
        <v>0.63049999999999995</v>
      </c>
      <c r="H10" s="74">
        <v>1.155</v>
      </c>
      <c r="I10" s="74">
        <v>0.79900000000000004</v>
      </c>
      <c r="J10" s="74">
        <v>0.79</v>
      </c>
      <c r="K10" s="74">
        <v>1.69</v>
      </c>
      <c r="L10" s="74">
        <v>1.0502443300000002</v>
      </c>
      <c r="M10" s="74">
        <v>0.79</v>
      </c>
      <c r="N10" s="74">
        <v>0.61499999999999999</v>
      </c>
      <c r="O10" s="74">
        <v>1.97954801</v>
      </c>
      <c r="P10" s="74">
        <v>0.93601948999999995</v>
      </c>
      <c r="Q10" s="74">
        <v>1.17487338</v>
      </c>
      <c r="R10" s="74">
        <v>0.93601948999999995</v>
      </c>
      <c r="S10" s="74">
        <v>0.93601948999999995</v>
      </c>
      <c r="T10" s="34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</row>
    <row r="11" spans="1:191" s="43" customFormat="1" ht="14.1" customHeight="1">
      <c r="A11" s="42"/>
      <c r="B11" s="261" t="s">
        <v>94</v>
      </c>
      <c r="C11" s="74">
        <v>0.2590867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3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</row>
    <row r="12" spans="1:191" s="43" customFormat="1" ht="14.1" customHeight="1">
      <c r="A12" s="42"/>
      <c r="B12" s="260" t="s">
        <v>12</v>
      </c>
      <c r="C12" s="74">
        <v>1.5</v>
      </c>
      <c r="D12" s="74">
        <v>0.38752084999999997</v>
      </c>
      <c r="E12" s="74">
        <v>0.36738221999999998</v>
      </c>
      <c r="F12" s="74">
        <v>0.30621555</v>
      </c>
      <c r="G12" s="74">
        <v>0.33011236999999999</v>
      </c>
      <c r="H12" s="74">
        <v>1.0938851000000001</v>
      </c>
      <c r="I12" s="74">
        <v>4.0258335199999999</v>
      </c>
      <c r="J12" s="74">
        <v>0.30621555</v>
      </c>
      <c r="K12" s="74">
        <v>3.3062155499999997</v>
      </c>
      <c r="L12" s="74">
        <v>0.34720348000000001</v>
      </c>
      <c r="M12" s="74">
        <v>0.34720348000000001</v>
      </c>
      <c r="N12" s="74">
        <v>0.67103575000000004</v>
      </c>
      <c r="O12" s="74">
        <v>0.40605279</v>
      </c>
      <c r="P12" s="74">
        <v>0</v>
      </c>
      <c r="Q12" s="74">
        <v>0.51255278999999998</v>
      </c>
      <c r="R12" s="74">
        <v>0.41788611999999997</v>
      </c>
      <c r="S12" s="74">
        <v>0.50389252000000007</v>
      </c>
      <c r="T12" s="342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</row>
    <row r="13" spans="1:191" s="43" customFormat="1" ht="14.1" customHeight="1">
      <c r="A13" s="42"/>
      <c r="B13" s="260" t="s">
        <v>296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0.64749999999999996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34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</row>
    <row r="14" spans="1:191" s="43" customFormat="1" ht="14.1" customHeight="1">
      <c r="A14" s="42"/>
      <c r="B14" s="260" t="s">
        <v>228</v>
      </c>
      <c r="C14" s="74">
        <v>2.6026590000000001</v>
      </c>
      <c r="D14" s="74">
        <v>2.6026590000000001</v>
      </c>
      <c r="E14" s="74">
        <v>2.6026590000000001</v>
      </c>
      <c r="F14" s="74">
        <v>4.3061264299999999</v>
      </c>
      <c r="G14" s="74">
        <v>3.1704812599999999</v>
      </c>
      <c r="H14" s="74">
        <v>4.4764622300000001</v>
      </c>
      <c r="I14" s="74">
        <v>3.6026586699999998</v>
      </c>
      <c r="J14" s="74">
        <v>5.3526586700000003</v>
      </c>
      <c r="K14" s="74">
        <v>4.3526586700000003</v>
      </c>
      <c r="L14" s="74">
        <v>5.3526586700000003</v>
      </c>
      <c r="M14" s="74">
        <v>4.3526586700000003</v>
      </c>
      <c r="N14" s="74">
        <v>3.4962001699999998</v>
      </c>
      <c r="O14" s="74">
        <v>3.4206721200000003</v>
      </c>
      <c r="P14" s="74">
        <v>4.3646911199999998</v>
      </c>
      <c r="Q14" s="74">
        <v>6.1874811200000002</v>
      </c>
      <c r="R14" s="74">
        <v>3.4206721200000003</v>
      </c>
      <c r="S14" s="74">
        <v>7.9394791199999997</v>
      </c>
      <c r="T14" s="342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</row>
    <row r="15" spans="1:191" s="43" customFormat="1" ht="9.9499999999999993" customHeight="1">
      <c r="A15" s="42"/>
      <c r="B15" s="259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369"/>
      <c r="P15" s="369"/>
      <c r="Q15" s="369"/>
      <c r="R15" s="369"/>
      <c r="S15" s="369"/>
      <c r="T15" s="34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</row>
    <row r="16" spans="1:191" s="41" customFormat="1" ht="14.1" customHeight="1">
      <c r="A16" s="101"/>
      <c r="B16" s="258" t="s">
        <v>95</v>
      </c>
      <c r="C16" s="69">
        <v>325.44682243999995</v>
      </c>
      <c r="D16" s="69">
        <v>203.12256499999998</v>
      </c>
      <c r="E16" s="69">
        <v>303.79964439457143</v>
      </c>
      <c r="F16" s="69">
        <v>379.48363066299999</v>
      </c>
      <c r="G16" s="69">
        <v>401.50839779118991</v>
      </c>
      <c r="H16" s="69">
        <v>273.31567000000001</v>
      </c>
      <c r="I16" s="69">
        <v>442.42464837000006</v>
      </c>
      <c r="J16" s="69">
        <v>374.20344999999998</v>
      </c>
      <c r="K16" s="69">
        <v>407.87759799999986</v>
      </c>
      <c r="L16" s="69">
        <v>400.42623000000003</v>
      </c>
      <c r="M16" s="69">
        <v>489.0331419148327</v>
      </c>
      <c r="N16" s="69">
        <v>423.32988744378116</v>
      </c>
      <c r="O16" s="69">
        <v>353.28831074999999</v>
      </c>
      <c r="P16" s="69">
        <v>391.73649499999988</v>
      </c>
      <c r="Q16" s="69">
        <v>444.70610999999997</v>
      </c>
      <c r="R16" s="69">
        <v>418.0504198431326</v>
      </c>
      <c r="S16" s="69">
        <v>402.25089711131506</v>
      </c>
      <c r="T16" s="351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</row>
    <row r="17" spans="1:191" s="43" customFormat="1" ht="14.1" customHeight="1">
      <c r="A17" s="42"/>
      <c r="B17" s="262" t="s">
        <v>96</v>
      </c>
      <c r="C17" s="76">
        <v>0</v>
      </c>
      <c r="D17" s="76">
        <v>0</v>
      </c>
      <c r="E17" s="76">
        <v>0.24</v>
      </c>
      <c r="F17" s="76">
        <v>0.51670446000000003</v>
      </c>
      <c r="G17" s="76">
        <v>0.24</v>
      </c>
      <c r="H17" s="76">
        <v>0</v>
      </c>
      <c r="I17" s="76">
        <v>0.36868911999999998</v>
      </c>
      <c r="J17" s="76">
        <v>0.30070000000000002</v>
      </c>
      <c r="K17" s="76">
        <v>0.27024799999999999</v>
      </c>
      <c r="L17" s="76">
        <v>0</v>
      </c>
      <c r="M17" s="76">
        <v>0</v>
      </c>
      <c r="N17" s="76">
        <v>0</v>
      </c>
      <c r="O17" s="76">
        <v>0.33331074999999999</v>
      </c>
      <c r="P17" s="76">
        <v>0.41045399999999999</v>
      </c>
      <c r="Q17" s="76">
        <v>0.41760399999999998</v>
      </c>
      <c r="R17" s="76">
        <v>0</v>
      </c>
      <c r="S17" s="76">
        <v>0.36114724999999998</v>
      </c>
      <c r="T17" s="34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</row>
    <row r="18" spans="1:191" s="43" customFormat="1" ht="14.1" customHeight="1">
      <c r="A18" s="42"/>
      <c r="B18" s="262" t="s">
        <v>97</v>
      </c>
      <c r="C18" s="75">
        <v>0.19023200000000001</v>
      </c>
      <c r="D18" s="75">
        <v>0</v>
      </c>
      <c r="E18" s="75">
        <v>0</v>
      </c>
      <c r="F18" s="75">
        <v>0.168985</v>
      </c>
      <c r="G18" s="75">
        <v>0.170985</v>
      </c>
      <c r="H18" s="75">
        <v>0.200986</v>
      </c>
      <c r="I18" s="75">
        <v>0.28262500000000002</v>
      </c>
      <c r="J18" s="75">
        <v>0</v>
      </c>
      <c r="K18" s="75">
        <v>0</v>
      </c>
      <c r="L18" s="75">
        <v>0</v>
      </c>
      <c r="M18" s="75">
        <v>0.202485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0.28124700000000002</v>
      </c>
      <c r="T18" s="342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</row>
    <row r="19" spans="1:191" s="43" customFormat="1" ht="14.1" customHeight="1">
      <c r="A19" s="42"/>
      <c r="B19" s="262" t="s">
        <v>158</v>
      </c>
      <c r="C19" s="76">
        <v>315.97053105825233</v>
      </c>
      <c r="D19" s="76">
        <v>196.95523315553677</v>
      </c>
      <c r="E19" s="76">
        <v>295.26143854518438</v>
      </c>
      <c r="F19" s="76">
        <v>374.52219439361318</v>
      </c>
      <c r="G19" s="76">
        <v>357.37058050319047</v>
      </c>
      <c r="H19" s="76">
        <v>263.02145926353285</v>
      </c>
      <c r="I19" s="76">
        <v>431.22741611581921</v>
      </c>
      <c r="J19" s="76">
        <v>359.19463785998784</v>
      </c>
      <c r="K19" s="76">
        <v>396.52028996646561</v>
      </c>
      <c r="L19" s="76">
        <v>390.84393338872877</v>
      </c>
      <c r="M19" s="76">
        <v>479.29793280505987</v>
      </c>
      <c r="N19" s="76">
        <v>413.9776793525271</v>
      </c>
      <c r="O19" s="76">
        <v>342.20964006490237</v>
      </c>
      <c r="P19" s="76">
        <v>383.4667970262455</v>
      </c>
      <c r="Q19" s="76">
        <v>437.86888792032909</v>
      </c>
      <c r="R19" s="76">
        <v>396.98613400333755</v>
      </c>
      <c r="S19" s="76">
        <v>390.31136113984451</v>
      </c>
      <c r="T19" s="34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</row>
    <row r="20" spans="1:191" s="43" customFormat="1" ht="14.1" customHeight="1">
      <c r="A20" s="42"/>
      <c r="B20" s="245" t="s">
        <v>231</v>
      </c>
      <c r="C20" s="422">
        <v>9.2860593817476289</v>
      </c>
      <c r="D20" s="422">
        <v>6.1673318444632121</v>
      </c>
      <c r="E20" s="422">
        <v>8.2982058493870277</v>
      </c>
      <c r="F20" s="422">
        <v>4.2757468093868018</v>
      </c>
      <c r="G20" s="422">
        <v>43.726832287999443</v>
      </c>
      <c r="H20" s="422">
        <v>10.093224736467166</v>
      </c>
      <c r="I20" s="422">
        <v>10.545918134180855</v>
      </c>
      <c r="J20" s="422">
        <v>14.708112140012132</v>
      </c>
      <c r="K20" s="422">
        <v>11.087060033534291</v>
      </c>
      <c r="L20" s="422">
        <v>9.5822966112712713</v>
      </c>
      <c r="M20" s="422">
        <v>9.5327241097727882</v>
      </c>
      <c r="N20" s="422">
        <v>9.3522080912540329</v>
      </c>
      <c r="O20" s="76">
        <v>10.745359935097596</v>
      </c>
      <c r="P20" s="76">
        <v>7.8592439737543422</v>
      </c>
      <c r="Q20" s="76">
        <v>6.4196180796708751</v>
      </c>
      <c r="R20" s="76">
        <v>21.064285839795051</v>
      </c>
      <c r="S20" s="76">
        <v>11.297141721470561</v>
      </c>
      <c r="T20" s="342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</row>
    <row r="21" spans="1:191" s="43" customFormat="1" ht="14.1" customHeight="1">
      <c r="A21" s="42"/>
      <c r="B21" s="263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370"/>
      <c r="P21" s="370"/>
      <c r="Q21" s="370"/>
      <c r="R21" s="370"/>
      <c r="S21" s="370"/>
      <c r="T21" s="34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</row>
    <row r="22" spans="1:191" s="41" customFormat="1" ht="14.1" customHeight="1">
      <c r="A22" s="101"/>
      <c r="B22" s="258" t="s">
        <v>159</v>
      </c>
      <c r="C22" s="69">
        <v>0.6167909399999999</v>
      </c>
      <c r="D22" s="69">
        <v>0.71092595999999997</v>
      </c>
      <c r="E22" s="69">
        <v>0.65403159999999994</v>
      </c>
      <c r="F22" s="69">
        <v>0.65403159999999994</v>
      </c>
      <c r="G22" s="69">
        <v>1.2248315999999999</v>
      </c>
      <c r="H22" s="69">
        <v>1.2605316</v>
      </c>
      <c r="I22" s="69">
        <v>1.2457128400000002</v>
      </c>
      <c r="J22" s="69">
        <v>1.99427121</v>
      </c>
      <c r="K22" s="69">
        <v>0.82403159999999998</v>
      </c>
      <c r="L22" s="69">
        <v>0.79318159999999993</v>
      </c>
      <c r="M22" s="69">
        <v>0.82403159999999998</v>
      </c>
      <c r="N22" s="69">
        <v>0.93963160000000001</v>
      </c>
      <c r="O22" s="69">
        <v>1.31837246</v>
      </c>
      <c r="P22" s="69">
        <v>0.87047244999999995</v>
      </c>
      <c r="Q22" s="69">
        <v>0.93974044999999995</v>
      </c>
      <c r="R22" s="69">
        <v>0</v>
      </c>
      <c r="S22" s="69">
        <v>1.7448166699999998</v>
      </c>
      <c r="T22" s="351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</row>
    <row r="23" spans="1:191" s="43" customFormat="1" ht="14.1" customHeight="1">
      <c r="A23" s="42"/>
      <c r="B23" s="264" t="s">
        <v>98</v>
      </c>
      <c r="C23" s="75">
        <v>0.6167909399999999</v>
      </c>
      <c r="D23" s="75">
        <v>0.71092595999999997</v>
      </c>
      <c r="E23" s="75">
        <v>0.65403159999999994</v>
      </c>
      <c r="F23" s="75">
        <v>0.65403159999999994</v>
      </c>
      <c r="G23" s="75">
        <v>0.65403159999999994</v>
      </c>
      <c r="H23" s="75">
        <v>0.65403159999999994</v>
      </c>
      <c r="I23" s="75">
        <v>1.2457128400000002</v>
      </c>
      <c r="J23" s="75">
        <v>1.99427121</v>
      </c>
      <c r="K23" s="75">
        <v>0.82403159999999998</v>
      </c>
      <c r="L23" s="75">
        <v>0.79318159999999993</v>
      </c>
      <c r="M23" s="75">
        <v>0.82403159999999998</v>
      </c>
      <c r="N23" s="75">
        <v>0.93963160000000001</v>
      </c>
      <c r="O23" s="75">
        <v>1.31837246</v>
      </c>
      <c r="P23" s="75">
        <v>0.87047244999999995</v>
      </c>
      <c r="Q23" s="75">
        <v>0.93974044999999995</v>
      </c>
      <c r="R23" s="75">
        <v>0</v>
      </c>
      <c r="S23" s="75">
        <v>1.7448166699999998</v>
      </c>
      <c r="T23" s="34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</row>
    <row r="24" spans="1:191" s="43" customFormat="1" ht="14.1" customHeight="1">
      <c r="A24" s="42"/>
      <c r="B24" s="245" t="s">
        <v>146</v>
      </c>
      <c r="C24" s="75">
        <v>0</v>
      </c>
      <c r="D24" s="75">
        <v>0</v>
      </c>
      <c r="E24" s="75">
        <v>0</v>
      </c>
      <c r="F24" s="75">
        <v>0</v>
      </c>
      <c r="G24" s="75">
        <v>0.57079999999999997</v>
      </c>
      <c r="H24" s="75">
        <v>0.60650000000000004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342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</row>
    <row r="25" spans="1:191" s="43" customFormat="1" ht="9.9499999999999993" customHeight="1">
      <c r="A25" s="42"/>
      <c r="B25" s="259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369"/>
      <c r="P25" s="369"/>
      <c r="Q25" s="369"/>
      <c r="R25" s="369"/>
      <c r="S25" s="369"/>
      <c r="T25" s="34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</row>
    <row r="26" spans="1:191" s="41" customFormat="1">
      <c r="A26" s="101"/>
      <c r="B26" s="265" t="s">
        <v>160</v>
      </c>
      <c r="C26" s="69">
        <v>193.70994419999997</v>
      </c>
      <c r="D26" s="69">
        <v>146.90847309</v>
      </c>
      <c r="E26" s="69">
        <v>183.16312988000001</v>
      </c>
      <c r="F26" s="69">
        <v>148.26347208999999</v>
      </c>
      <c r="G26" s="69">
        <v>95.982185539999989</v>
      </c>
      <c r="H26" s="69">
        <v>137.95197961000002</v>
      </c>
      <c r="I26" s="69">
        <v>143.37553507000001</v>
      </c>
      <c r="J26" s="69">
        <v>433.21292928999998</v>
      </c>
      <c r="K26" s="69">
        <v>146.34737995</v>
      </c>
      <c r="L26" s="69">
        <v>143.47298157</v>
      </c>
      <c r="M26" s="69">
        <v>142.16383740999999</v>
      </c>
      <c r="N26" s="69">
        <v>179.33081346000003</v>
      </c>
      <c r="O26" s="69">
        <v>177.56448031000002</v>
      </c>
      <c r="P26" s="69">
        <v>162.21301162999998</v>
      </c>
      <c r="Q26" s="69">
        <v>164.13940572999999</v>
      </c>
      <c r="R26" s="69">
        <v>164.28215312</v>
      </c>
      <c r="S26" s="69">
        <v>167.04930211999996</v>
      </c>
      <c r="T26" s="351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</row>
    <row r="27" spans="1:191" s="43" customFormat="1">
      <c r="A27" s="42"/>
      <c r="B27" s="266" t="s">
        <v>99</v>
      </c>
      <c r="C27" s="77">
        <v>0.83604710999999998</v>
      </c>
      <c r="D27" s="77">
        <v>1.93461602</v>
      </c>
      <c r="E27" s="77">
        <v>3.3044625600000002</v>
      </c>
      <c r="F27" s="77">
        <v>2.5131378199999999</v>
      </c>
      <c r="G27" s="77">
        <v>1.55897555</v>
      </c>
      <c r="H27" s="77">
        <v>2.3256830499999999</v>
      </c>
      <c r="I27" s="77">
        <v>1.6691248000000001</v>
      </c>
      <c r="J27" s="77">
        <v>1.6805735500000001</v>
      </c>
      <c r="K27" s="77">
        <v>1.59394605</v>
      </c>
      <c r="L27" s="77">
        <v>1.3190509699999999</v>
      </c>
      <c r="M27" s="77">
        <v>2.0960509699999998</v>
      </c>
      <c r="N27" s="77">
        <v>1.8413703399999999</v>
      </c>
      <c r="O27" s="77">
        <v>1.2147943400000001</v>
      </c>
      <c r="P27" s="77">
        <v>2.4966443300000001</v>
      </c>
      <c r="Q27" s="77">
        <v>2.49664435</v>
      </c>
      <c r="R27" s="77">
        <v>1.2147943400000001</v>
      </c>
      <c r="S27" s="77">
        <v>2.3401197999999996</v>
      </c>
      <c r="T27" s="34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</row>
    <row r="28" spans="1:191" s="43" customFormat="1">
      <c r="A28" s="42"/>
      <c r="B28" s="266" t="s">
        <v>100</v>
      </c>
      <c r="C28" s="77">
        <v>2.5645416600000002</v>
      </c>
      <c r="D28" s="77">
        <v>2.6484114999999999</v>
      </c>
      <c r="E28" s="77">
        <v>4.1258590000000002</v>
      </c>
      <c r="F28" s="77">
        <v>0</v>
      </c>
      <c r="G28" s="77">
        <v>3.7129859999999999</v>
      </c>
      <c r="H28" s="77">
        <v>1.4735</v>
      </c>
      <c r="I28" s="77">
        <v>4.2817939999999997</v>
      </c>
      <c r="J28" s="77">
        <v>0</v>
      </c>
      <c r="K28" s="77">
        <v>6.0452426600000004</v>
      </c>
      <c r="L28" s="77">
        <v>3.0226213399999997</v>
      </c>
      <c r="M28" s="77">
        <v>0</v>
      </c>
      <c r="N28" s="77">
        <v>5.7810990000000002</v>
      </c>
      <c r="O28" s="77">
        <v>2.2818000000000001</v>
      </c>
      <c r="P28" s="77">
        <v>0</v>
      </c>
      <c r="Q28" s="77">
        <v>0</v>
      </c>
      <c r="R28" s="77">
        <v>0</v>
      </c>
      <c r="S28" s="77">
        <v>3.3412470000000001</v>
      </c>
      <c r="T28" s="342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</row>
    <row r="29" spans="1:191" s="43" customFormat="1">
      <c r="A29" s="42"/>
      <c r="B29" s="261" t="s">
        <v>161</v>
      </c>
      <c r="C29" s="77">
        <v>89.340912599999996</v>
      </c>
      <c r="D29" s="77">
        <v>89.112165760000011</v>
      </c>
      <c r="E29" s="77">
        <v>91.344098160000001</v>
      </c>
      <c r="F29" s="77">
        <v>92.96108787</v>
      </c>
      <c r="G29" s="77">
        <v>88.890886539999997</v>
      </c>
      <c r="H29" s="77">
        <v>132.33345912000001</v>
      </c>
      <c r="I29" s="77">
        <v>134.11884375</v>
      </c>
      <c r="J29" s="77">
        <v>137.82555644999999</v>
      </c>
      <c r="K29" s="77">
        <v>136.61362616</v>
      </c>
      <c r="L29" s="77">
        <v>137.08780894999998</v>
      </c>
      <c r="M29" s="77">
        <v>137.59641162</v>
      </c>
      <c r="N29" s="77">
        <v>169.14179313</v>
      </c>
      <c r="O29" s="77">
        <v>172.20538290000002</v>
      </c>
      <c r="P29" s="77">
        <v>156.46683922999998</v>
      </c>
      <c r="Q29" s="77">
        <v>158.09095169999998</v>
      </c>
      <c r="R29" s="77">
        <v>159.38384111000002</v>
      </c>
      <c r="S29" s="77">
        <v>158.69872666999999</v>
      </c>
      <c r="T29" s="34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</row>
    <row r="30" spans="1:191" s="43" customFormat="1">
      <c r="A30" s="42"/>
      <c r="B30" s="266" t="s">
        <v>101</v>
      </c>
      <c r="C30" s="77">
        <v>0</v>
      </c>
      <c r="D30" s="77">
        <v>0.39128708000000001</v>
      </c>
      <c r="E30" s="77">
        <v>0.19529354000000002</v>
      </c>
      <c r="F30" s="77">
        <v>0.50410154000000007</v>
      </c>
      <c r="G30" s="77">
        <v>0.19529354000000002</v>
      </c>
      <c r="H30" s="77">
        <v>0.19529352999999999</v>
      </c>
      <c r="I30" s="77">
        <v>0.33555888</v>
      </c>
      <c r="J30" s="77">
        <v>0.67721200000000004</v>
      </c>
      <c r="K30" s="77">
        <v>0</v>
      </c>
      <c r="L30" s="77">
        <v>0.28424973999999997</v>
      </c>
      <c r="M30" s="77">
        <v>0.28424973999999997</v>
      </c>
      <c r="N30" s="77">
        <v>0.80591133999999998</v>
      </c>
      <c r="O30" s="77">
        <v>0</v>
      </c>
      <c r="P30" s="77">
        <v>1.4294249999999999</v>
      </c>
      <c r="Q30" s="77">
        <v>0.81115459999999995</v>
      </c>
      <c r="R30" s="77">
        <v>0.83315459000000014</v>
      </c>
      <c r="S30" s="77">
        <v>0.83342684999999994</v>
      </c>
      <c r="T30" s="342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</row>
    <row r="31" spans="1:191" s="43" customFormat="1">
      <c r="A31" s="42"/>
      <c r="B31" s="136" t="s">
        <v>140</v>
      </c>
      <c r="C31" s="77">
        <v>0</v>
      </c>
      <c r="D31" s="77">
        <v>1.8082641499999998</v>
      </c>
      <c r="E31" s="77">
        <v>0</v>
      </c>
      <c r="F31" s="77">
        <v>1.32108191</v>
      </c>
      <c r="G31" s="77">
        <v>0.6599809499999999</v>
      </c>
      <c r="H31" s="77">
        <v>0.6599809499999999</v>
      </c>
      <c r="I31" s="77">
        <v>0.82547164000000006</v>
      </c>
      <c r="J31" s="77">
        <v>0.6599809499999999</v>
      </c>
      <c r="K31" s="77">
        <v>0.6599809499999999</v>
      </c>
      <c r="L31" s="77">
        <v>0.6599809499999999</v>
      </c>
      <c r="M31" s="77">
        <v>0.6599809499999999</v>
      </c>
      <c r="N31" s="77">
        <v>0.94880506000000009</v>
      </c>
      <c r="O31" s="77">
        <v>0.65823370999999997</v>
      </c>
      <c r="P31" s="77">
        <v>0.65823370999999997</v>
      </c>
      <c r="Q31" s="77">
        <v>0.65823372000000002</v>
      </c>
      <c r="R31" s="77">
        <v>1.6884937199999999</v>
      </c>
      <c r="S31" s="77">
        <v>0.65823370999999997</v>
      </c>
      <c r="T31" s="34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</row>
    <row r="32" spans="1:191" s="43" customFormat="1">
      <c r="A32" s="42"/>
      <c r="B32" s="267" t="s">
        <v>123</v>
      </c>
      <c r="C32" s="77">
        <v>0.88145777000000003</v>
      </c>
      <c r="D32" s="77">
        <v>0.92674352000000004</v>
      </c>
      <c r="E32" s="77">
        <v>0.86744261999999994</v>
      </c>
      <c r="F32" s="77">
        <v>0.86744261999999994</v>
      </c>
      <c r="G32" s="77">
        <v>0.86744262999999999</v>
      </c>
      <c r="H32" s="77">
        <v>0.86744262999999999</v>
      </c>
      <c r="I32" s="77">
        <v>1.7133473000000001</v>
      </c>
      <c r="J32" s="77">
        <v>0.86744262999999999</v>
      </c>
      <c r="K32" s="77">
        <v>1.43458413</v>
      </c>
      <c r="L32" s="77">
        <v>1.00744262</v>
      </c>
      <c r="M32" s="77">
        <v>1.43458413</v>
      </c>
      <c r="N32" s="77">
        <v>0.72299787999999998</v>
      </c>
      <c r="O32" s="77">
        <v>1.2042693600000001</v>
      </c>
      <c r="P32" s="77">
        <v>1.1618693600000001</v>
      </c>
      <c r="Q32" s="77">
        <v>2.0824213599999997</v>
      </c>
      <c r="R32" s="77">
        <v>1.1618693600000001</v>
      </c>
      <c r="S32" s="77">
        <v>1.1775480900000002</v>
      </c>
      <c r="T32" s="342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</row>
    <row r="33" spans="1:191" s="43" customFormat="1">
      <c r="A33" s="42"/>
      <c r="B33" s="267" t="s">
        <v>162</v>
      </c>
      <c r="C33" s="77">
        <v>100</v>
      </c>
      <c r="D33" s="77">
        <v>50</v>
      </c>
      <c r="E33" s="77">
        <v>50</v>
      </c>
      <c r="F33" s="77">
        <v>50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34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</row>
    <row r="34" spans="1:191" s="43" customFormat="1">
      <c r="A34" s="42"/>
      <c r="B34" s="272" t="s">
        <v>295</v>
      </c>
      <c r="C34" s="77">
        <v>0</v>
      </c>
      <c r="D34" s="77">
        <v>0</v>
      </c>
      <c r="E34" s="77">
        <v>33.325974000000002</v>
      </c>
      <c r="F34" s="77">
        <v>0</v>
      </c>
      <c r="G34" s="77">
        <v>0</v>
      </c>
      <c r="H34" s="77">
        <v>0</v>
      </c>
      <c r="I34" s="77">
        <v>0</v>
      </c>
      <c r="J34" s="77">
        <v>291.27638300000001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342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</row>
    <row r="35" spans="1:191" s="43" customFormat="1">
      <c r="A35" s="42"/>
      <c r="B35" s="267" t="s">
        <v>80</v>
      </c>
      <c r="C35" s="77">
        <v>8.6985060000000003E-2</v>
      </c>
      <c r="D35" s="77">
        <v>8.6985060000000003E-2</v>
      </c>
      <c r="E35" s="77">
        <v>0</v>
      </c>
      <c r="F35" s="77">
        <v>9.6620330000000004E-2</v>
      </c>
      <c r="G35" s="77">
        <v>9.6620330000000004E-2</v>
      </c>
      <c r="H35" s="77">
        <v>9.6620330000000004E-2</v>
      </c>
      <c r="I35" s="77">
        <v>0.43139470000000002</v>
      </c>
      <c r="J35" s="77">
        <v>0.22578071</v>
      </c>
      <c r="K35" s="77">
        <v>0</v>
      </c>
      <c r="L35" s="77">
        <v>9.1827000000000006E-2</v>
      </c>
      <c r="M35" s="77">
        <v>9.2560000000000003E-2</v>
      </c>
      <c r="N35" s="77">
        <v>8.8836710000000013E-2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34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</row>
    <row r="36" spans="1:191" s="43" customFormat="1" ht="9.9499999999999993" customHeight="1">
      <c r="A36" s="42"/>
      <c r="B36" s="293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42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</row>
    <row r="37" spans="1:191" s="41" customFormat="1">
      <c r="A37" s="101"/>
      <c r="B37" s="268" t="s">
        <v>102</v>
      </c>
      <c r="C37" s="69">
        <v>169.13110205999999</v>
      </c>
      <c r="D37" s="69">
        <v>153.20327350000002</v>
      </c>
      <c r="E37" s="69">
        <v>147.70885316000002</v>
      </c>
      <c r="F37" s="69">
        <v>154.38008506238413</v>
      </c>
      <c r="G37" s="69">
        <v>246.32349913869001</v>
      </c>
      <c r="H37" s="69">
        <v>241.1379682141</v>
      </c>
      <c r="I37" s="69">
        <v>160.62253554609146</v>
      </c>
      <c r="J37" s="69">
        <v>328.70488718340005</v>
      </c>
      <c r="K37" s="69">
        <v>378.35087638999994</v>
      </c>
      <c r="L37" s="69">
        <v>395.76781755852949</v>
      </c>
      <c r="M37" s="69">
        <v>390.17626687613142</v>
      </c>
      <c r="N37" s="69">
        <v>432.67911820000006</v>
      </c>
      <c r="O37" s="69">
        <v>614.18109848999995</v>
      </c>
      <c r="P37" s="69">
        <v>530.54692030000001</v>
      </c>
      <c r="Q37" s="69">
        <v>312.28660318999999</v>
      </c>
      <c r="R37" s="69">
        <v>448.97272500000003</v>
      </c>
      <c r="S37" s="69">
        <v>418.69209799999999</v>
      </c>
      <c r="T37" s="351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</row>
    <row r="38" spans="1:191" s="43" customFormat="1">
      <c r="A38" s="42"/>
      <c r="B38" s="267" t="s">
        <v>103</v>
      </c>
      <c r="C38" s="77">
        <v>88.380750000000006</v>
      </c>
      <c r="D38" s="77">
        <v>89.156999999999996</v>
      </c>
      <c r="E38" s="77">
        <v>89.4435</v>
      </c>
      <c r="F38" s="77">
        <v>89.768749999999997</v>
      </c>
      <c r="G38" s="77">
        <v>101.213325</v>
      </c>
      <c r="H38" s="77">
        <v>90.813749999999999</v>
      </c>
      <c r="I38" s="77">
        <v>90.869749999999996</v>
      </c>
      <c r="J38" s="77">
        <v>162.8185</v>
      </c>
      <c r="K38" s="77">
        <v>139.96074999999999</v>
      </c>
      <c r="L38" s="77">
        <v>128.7235</v>
      </c>
      <c r="M38" s="77">
        <v>128.947</v>
      </c>
      <c r="N38" s="77">
        <v>129.857</v>
      </c>
      <c r="O38" s="77">
        <v>129.89824999999999</v>
      </c>
      <c r="P38" s="77">
        <v>138.14445000000001</v>
      </c>
      <c r="Q38" s="77">
        <v>131.54875000000001</v>
      </c>
      <c r="R38" s="77">
        <v>131.44125</v>
      </c>
      <c r="S38" s="77">
        <v>131.92789999999999</v>
      </c>
      <c r="T38" s="342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</row>
    <row r="39" spans="1:191" s="43" customFormat="1">
      <c r="A39" s="42"/>
      <c r="B39" s="267" t="s">
        <v>104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8.4079924999999989</v>
      </c>
      <c r="I39" s="77">
        <v>36.88652807609143</v>
      </c>
      <c r="J39" s="77">
        <v>0.37237518339999998</v>
      </c>
      <c r="K39" s="77">
        <v>0</v>
      </c>
      <c r="L39" s="77">
        <v>0</v>
      </c>
      <c r="M39" s="77">
        <v>0</v>
      </c>
      <c r="N39" s="77">
        <v>0</v>
      </c>
      <c r="O39" s="77">
        <v>16.252500000000001</v>
      </c>
      <c r="P39" s="77">
        <v>1.3245</v>
      </c>
      <c r="Q39" s="77">
        <v>1.8067500000000001</v>
      </c>
      <c r="R39" s="77">
        <v>7.2934999999999999</v>
      </c>
      <c r="S39" s="77">
        <v>0</v>
      </c>
      <c r="T39" s="342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</row>
    <row r="40" spans="1:191" s="43" customFormat="1">
      <c r="A40" s="42"/>
      <c r="B40" s="267" t="s">
        <v>163</v>
      </c>
      <c r="C40" s="77">
        <v>23.34525</v>
      </c>
      <c r="D40" s="77">
        <v>23.483499999999999</v>
      </c>
      <c r="E40" s="77">
        <v>27.2376</v>
      </c>
      <c r="F40" s="77">
        <v>24.291499999999999</v>
      </c>
      <c r="G40" s="77">
        <v>24.83775</v>
      </c>
      <c r="H40" s="77">
        <v>25.376000000000001</v>
      </c>
      <c r="I40" s="77">
        <v>25.88175</v>
      </c>
      <c r="J40" s="77">
        <v>50.298699999999997</v>
      </c>
      <c r="K40" s="77">
        <v>45.155950000000004</v>
      </c>
      <c r="L40" s="77">
        <v>54.155889999999999</v>
      </c>
      <c r="M40" s="77">
        <v>48.15625</v>
      </c>
      <c r="N40" s="77">
        <v>57.147885000000002</v>
      </c>
      <c r="O40" s="77">
        <v>43.788249999999998</v>
      </c>
      <c r="P40" s="77">
        <v>44.864249999999998</v>
      </c>
      <c r="Q40" s="77">
        <v>46.047750000000001</v>
      </c>
      <c r="R40" s="77">
        <v>47.838500000000003</v>
      </c>
      <c r="S40" s="77">
        <v>49.405250000000002</v>
      </c>
      <c r="T40" s="342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</row>
    <row r="41" spans="1:191" s="43" customFormat="1">
      <c r="A41" s="42"/>
      <c r="B41" s="267" t="s">
        <v>164</v>
      </c>
      <c r="C41" s="77">
        <v>3.3624999999999998</v>
      </c>
      <c r="D41" s="77">
        <v>3.3174999999999999</v>
      </c>
      <c r="E41" s="77">
        <v>0</v>
      </c>
      <c r="F41" s="77">
        <v>3.6387499999999999</v>
      </c>
      <c r="G41" s="77">
        <v>4.0275999999999996</v>
      </c>
      <c r="H41" s="77">
        <v>4.3162500000000001</v>
      </c>
      <c r="I41" s="77">
        <v>4.8737500000000002</v>
      </c>
      <c r="J41" s="77">
        <v>20.025749999999999</v>
      </c>
      <c r="K41" s="77">
        <v>9.6914999999999996</v>
      </c>
      <c r="L41" s="77">
        <v>11.629799999999999</v>
      </c>
      <c r="M41" s="77">
        <v>13.2</v>
      </c>
      <c r="N41" s="77">
        <v>47.732574999999997</v>
      </c>
      <c r="O41" s="77">
        <v>16.282</v>
      </c>
      <c r="P41" s="77">
        <v>17.584</v>
      </c>
      <c r="Q41" s="77">
        <v>0</v>
      </c>
      <c r="R41" s="77">
        <v>38.594499999999996</v>
      </c>
      <c r="S41" s="77">
        <v>22.046500000000002</v>
      </c>
      <c r="T41" s="342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</row>
    <row r="42" spans="1:191" s="43" customFormat="1">
      <c r="A42" s="42"/>
      <c r="B42" s="267" t="s">
        <v>232</v>
      </c>
      <c r="C42" s="77">
        <v>52.58</v>
      </c>
      <c r="D42" s="77">
        <v>32.58</v>
      </c>
      <c r="E42" s="77">
        <v>30</v>
      </c>
      <c r="F42" s="77">
        <v>32.58000009238414</v>
      </c>
      <c r="G42" s="77">
        <v>113.28840016869</v>
      </c>
      <c r="H42" s="77">
        <v>110.16170671410001</v>
      </c>
      <c r="I42" s="77">
        <v>0</v>
      </c>
      <c r="J42" s="77">
        <v>90</v>
      </c>
      <c r="K42" s="77">
        <v>180</v>
      </c>
      <c r="L42" s="77">
        <v>198.99720013852951</v>
      </c>
      <c r="M42" s="77">
        <v>197.99999391613142</v>
      </c>
      <c r="N42" s="77">
        <v>194.01480000000004</v>
      </c>
      <c r="O42" s="77">
        <v>405.99784</v>
      </c>
      <c r="P42" s="77">
        <v>323.67214000000001</v>
      </c>
      <c r="Q42" s="77">
        <v>130.70699999999999</v>
      </c>
      <c r="R42" s="77">
        <v>222.19380000000001</v>
      </c>
      <c r="S42" s="77">
        <v>212.43960000000001</v>
      </c>
      <c r="T42" s="342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</row>
    <row r="43" spans="1:191" s="43" customFormat="1">
      <c r="A43" s="42"/>
      <c r="B43" s="260" t="s">
        <v>80</v>
      </c>
      <c r="C43" s="77">
        <v>1.46260206</v>
      </c>
      <c r="D43" s="77">
        <v>4.6652734999999996</v>
      </c>
      <c r="E43" s="77">
        <v>1.0277531600000001</v>
      </c>
      <c r="F43" s="77">
        <v>4.1010849699999996</v>
      </c>
      <c r="G43" s="77">
        <v>2.9564239699999999</v>
      </c>
      <c r="H43" s="77">
        <v>2.0622689999999997</v>
      </c>
      <c r="I43" s="77">
        <v>2.1107574699999998</v>
      </c>
      <c r="J43" s="77">
        <v>5.1895620000000271</v>
      </c>
      <c r="K43" s="77">
        <v>3.54267639</v>
      </c>
      <c r="L43" s="77">
        <v>2.26142742</v>
      </c>
      <c r="M43" s="77">
        <v>1.8730229599999999</v>
      </c>
      <c r="N43" s="77">
        <v>3.9268582000000003</v>
      </c>
      <c r="O43" s="77">
        <v>1.9622584900000002</v>
      </c>
      <c r="P43" s="77">
        <v>4.9575803000000001</v>
      </c>
      <c r="Q43" s="77">
        <v>2.1763531899999999</v>
      </c>
      <c r="R43" s="77">
        <v>1.611175</v>
      </c>
      <c r="S43" s="77">
        <v>2.8728479999999998</v>
      </c>
      <c r="T43" s="342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</row>
    <row r="44" spans="1:191" s="43" customFormat="1" ht="9.9499999999999993" customHeight="1">
      <c r="A44" s="42"/>
      <c r="B44" s="269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369"/>
      <c r="P44" s="369"/>
      <c r="Q44" s="369"/>
      <c r="R44" s="369"/>
      <c r="S44" s="369"/>
      <c r="T44" s="342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</row>
    <row r="45" spans="1:191" s="41" customFormat="1">
      <c r="A45" s="101"/>
      <c r="B45" s="268" t="s">
        <v>105</v>
      </c>
      <c r="C45" s="69">
        <v>139.23011941999999</v>
      </c>
      <c r="D45" s="69">
        <v>162.74032737000002</v>
      </c>
      <c r="E45" s="69">
        <v>190.36494514000003</v>
      </c>
      <c r="F45" s="69">
        <v>180.68412951000002</v>
      </c>
      <c r="G45" s="69">
        <v>218.15533287</v>
      </c>
      <c r="H45" s="69">
        <v>165.81600299000002</v>
      </c>
      <c r="I45" s="69">
        <v>255.25441893999997</v>
      </c>
      <c r="J45" s="69">
        <v>176.57715950999997</v>
      </c>
      <c r="K45" s="69">
        <v>267.13247632000002</v>
      </c>
      <c r="L45" s="69">
        <v>182.12386780000003</v>
      </c>
      <c r="M45" s="69">
        <v>217.71564966000003</v>
      </c>
      <c r="N45" s="69">
        <v>243.16431410999999</v>
      </c>
      <c r="O45" s="69">
        <v>230.32058446000002</v>
      </c>
      <c r="P45" s="69">
        <v>228.78422443000002</v>
      </c>
      <c r="Q45" s="69">
        <v>273.30820067000002</v>
      </c>
      <c r="R45" s="69">
        <v>219.59885942</v>
      </c>
      <c r="S45" s="69">
        <v>298.70987228000001</v>
      </c>
      <c r="T45" s="351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</row>
    <row r="46" spans="1:191" s="43" customFormat="1">
      <c r="A46" s="42"/>
      <c r="B46" s="260" t="s">
        <v>106</v>
      </c>
      <c r="C46" s="77">
        <v>2.1386942799999997</v>
      </c>
      <c r="D46" s="77">
        <v>2.2441393199999999</v>
      </c>
      <c r="E46" s="77">
        <v>1.95578272</v>
      </c>
      <c r="F46" s="77">
        <v>1.95578272</v>
      </c>
      <c r="G46" s="77">
        <v>1.95578272</v>
      </c>
      <c r="H46" s="77">
        <v>1.95578272</v>
      </c>
      <c r="I46" s="77">
        <v>0</v>
      </c>
      <c r="J46" s="77">
        <v>5.22128076</v>
      </c>
      <c r="K46" s="77">
        <v>5.6957827099999996</v>
      </c>
      <c r="L46" s="77">
        <v>2.2471807200000002</v>
      </c>
      <c r="M46" s="77">
        <v>2.2471807200000002</v>
      </c>
      <c r="N46" s="77">
        <v>0.94738924000000002</v>
      </c>
      <c r="O46" s="77">
        <v>4.9291375199999994</v>
      </c>
      <c r="P46" s="77">
        <v>2.9150823199999998</v>
      </c>
      <c r="Q46" s="77">
        <v>3.5714753699999999</v>
      </c>
      <c r="R46" s="77">
        <v>2.2750420400000002</v>
      </c>
      <c r="S46" s="77">
        <v>4.0725170400000001</v>
      </c>
      <c r="T46" s="342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</row>
    <row r="47" spans="1:191" s="43" customFormat="1">
      <c r="A47" s="42"/>
      <c r="B47" s="260" t="s">
        <v>107</v>
      </c>
      <c r="C47" s="77">
        <v>10.749082</v>
      </c>
      <c r="D47" s="77">
        <v>9.1106081400000001</v>
      </c>
      <c r="E47" s="77">
        <v>9.1946427900000014</v>
      </c>
      <c r="F47" s="77">
        <v>7.5555538699999998</v>
      </c>
      <c r="G47" s="77">
        <v>8.8729758900000011</v>
      </c>
      <c r="H47" s="77">
        <v>8.8729758800000003</v>
      </c>
      <c r="I47" s="77">
        <v>15.14510782</v>
      </c>
      <c r="J47" s="77">
        <v>8.8729758800000003</v>
      </c>
      <c r="K47" s="77">
        <v>7.5555538699999998</v>
      </c>
      <c r="L47" s="77">
        <v>7.5555538699999998</v>
      </c>
      <c r="M47" s="77">
        <v>7.5555538699999998</v>
      </c>
      <c r="N47" s="77">
        <v>6.3041640899999996</v>
      </c>
      <c r="O47" s="77">
        <v>17.520061329999997</v>
      </c>
      <c r="P47" s="77">
        <v>9.8075403000000012</v>
      </c>
      <c r="Q47" s="77">
        <v>17.87958235</v>
      </c>
      <c r="R47" s="77">
        <v>10.567389779999999</v>
      </c>
      <c r="S47" s="77">
        <v>23.418489780000002</v>
      </c>
      <c r="T47" s="342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</row>
    <row r="48" spans="1:191" s="43" customFormat="1">
      <c r="A48" s="42"/>
      <c r="B48" s="260" t="s">
        <v>108</v>
      </c>
      <c r="C48" s="77">
        <v>4.3308999999999997</v>
      </c>
      <c r="D48" s="77">
        <v>4.5709999999999997</v>
      </c>
      <c r="E48" s="77">
        <v>4.1208999999999998</v>
      </c>
      <c r="F48" s="77">
        <v>8.5032522400000001</v>
      </c>
      <c r="G48" s="77">
        <v>4.1958000000000002</v>
      </c>
      <c r="H48" s="77">
        <v>4.3007999999999997</v>
      </c>
      <c r="I48" s="77">
        <v>4.0515999999999996</v>
      </c>
      <c r="J48" s="77">
        <v>7.1243999999999996</v>
      </c>
      <c r="K48" s="77">
        <v>4.2496999999999998</v>
      </c>
      <c r="L48" s="77">
        <v>4.1040999999999999</v>
      </c>
      <c r="M48" s="77">
        <v>4.3658999999999999</v>
      </c>
      <c r="N48" s="77">
        <v>6.8132506699999995</v>
      </c>
      <c r="O48" s="77">
        <v>11.38672959</v>
      </c>
      <c r="P48" s="77">
        <v>1.04206412</v>
      </c>
      <c r="Q48" s="77">
        <v>13.06432824</v>
      </c>
      <c r="R48" s="77">
        <v>4.2004175199999993</v>
      </c>
      <c r="S48" s="77">
        <v>12.81442824</v>
      </c>
      <c r="T48" s="342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</row>
    <row r="49" spans="1:191" s="43" customFormat="1">
      <c r="A49" s="42"/>
      <c r="B49" s="260" t="s">
        <v>109</v>
      </c>
      <c r="C49" s="77">
        <v>7.2184222999999994</v>
      </c>
      <c r="D49" s="77">
        <v>4.4280603899999997</v>
      </c>
      <c r="E49" s="77">
        <v>4.5886435800000003</v>
      </c>
      <c r="F49" s="77">
        <v>5.6110897</v>
      </c>
      <c r="G49" s="77">
        <v>7.2540063799999999</v>
      </c>
      <c r="H49" s="77">
        <v>3.9681730399999999</v>
      </c>
      <c r="I49" s="77">
        <v>7.48102409</v>
      </c>
      <c r="J49" s="77">
        <v>3.9256730399999999</v>
      </c>
      <c r="K49" s="77">
        <v>3.97442304</v>
      </c>
      <c r="L49" s="77">
        <v>3.91192304</v>
      </c>
      <c r="M49" s="77">
        <v>5.0297801900000003</v>
      </c>
      <c r="N49" s="77">
        <v>4.9521419800000004</v>
      </c>
      <c r="O49" s="77">
        <v>9.7618598800000012</v>
      </c>
      <c r="P49" s="77">
        <v>3.3040417500000001</v>
      </c>
      <c r="Q49" s="77">
        <v>9.2921131700000004</v>
      </c>
      <c r="R49" s="77">
        <v>7.9110417499999999</v>
      </c>
      <c r="S49" s="77">
        <v>2.2095053999999998</v>
      </c>
      <c r="T49" s="342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</row>
    <row r="50" spans="1:191" s="43" customFormat="1">
      <c r="A50" s="42"/>
      <c r="B50" s="260" t="s">
        <v>165</v>
      </c>
      <c r="C50" s="77">
        <v>0</v>
      </c>
      <c r="D50" s="77">
        <v>2.00490989</v>
      </c>
      <c r="E50" s="77">
        <v>2.0322298999999999</v>
      </c>
      <c r="F50" s="77">
        <v>1.5472598999999998</v>
      </c>
      <c r="G50" s="77">
        <v>1.6450198999999999</v>
      </c>
      <c r="H50" s="77">
        <v>2.0669513500000001</v>
      </c>
      <c r="I50" s="77">
        <v>2.5370302000000002</v>
      </c>
      <c r="J50" s="77">
        <v>1.7171551999999999</v>
      </c>
      <c r="K50" s="77">
        <v>1.5756128</v>
      </c>
      <c r="L50" s="77">
        <v>1.56411773</v>
      </c>
      <c r="M50" s="77">
        <v>2.0273478800000002</v>
      </c>
      <c r="N50" s="77">
        <v>2.2292837999999997</v>
      </c>
      <c r="O50" s="77">
        <v>1.6481181899999999</v>
      </c>
      <c r="P50" s="77">
        <v>1.71702394</v>
      </c>
      <c r="Q50" s="77">
        <v>3.1136954399999999</v>
      </c>
      <c r="R50" s="77">
        <v>1.63869544</v>
      </c>
      <c r="S50" s="77">
        <v>1.9891705</v>
      </c>
      <c r="T50" s="342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</row>
    <row r="51" spans="1:191" s="43" customFormat="1">
      <c r="A51" s="42"/>
      <c r="B51" s="260" t="s">
        <v>110</v>
      </c>
      <c r="C51" s="77">
        <v>6.9545198899999994</v>
      </c>
      <c r="D51" s="77">
        <v>3.6710929900000004</v>
      </c>
      <c r="E51" s="77">
        <v>0</v>
      </c>
      <c r="F51" s="77">
        <v>3.7749423799999997</v>
      </c>
      <c r="G51" s="77">
        <v>12.5788624</v>
      </c>
      <c r="H51" s="77">
        <v>0</v>
      </c>
      <c r="I51" s="77">
        <v>5.2239000000000004</v>
      </c>
      <c r="J51" s="77">
        <v>12.5</v>
      </c>
      <c r="K51" s="77">
        <v>0</v>
      </c>
      <c r="L51" s="77">
        <v>0</v>
      </c>
      <c r="M51" s="77">
        <v>0</v>
      </c>
      <c r="N51" s="77">
        <v>0</v>
      </c>
      <c r="O51" s="77">
        <v>0.68152999999999997</v>
      </c>
      <c r="P51" s="77">
        <v>0</v>
      </c>
      <c r="Q51" s="77">
        <v>19.3393908</v>
      </c>
      <c r="R51" s="77">
        <v>21.373807160000002</v>
      </c>
      <c r="S51" s="77">
        <v>18.649999999999999</v>
      </c>
      <c r="T51" s="342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</row>
    <row r="52" spans="1:191" s="43" customFormat="1">
      <c r="A52" s="42"/>
      <c r="B52" s="260" t="s">
        <v>111</v>
      </c>
      <c r="C52" s="77">
        <v>0</v>
      </c>
      <c r="D52" s="77">
        <v>1.52001232</v>
      </c>
      <c r="E52" s="77">
        <v>1.52001232</v>
      </c>
      <c r="F52" s="77">
        <v>0</v>
      </c>
      <c r="G52" s="77">
        <v>0</v>
      </c>
      <c r="H52" s="77">
        <v>0</v>
      </c>
      <c r="I52" s="77">
        <v>0</v>
      </c>
      <c r="J52" s="77">
        <v>7.5200123200000002</v>
      </c>
      <c r="K52" s="77">
        <v>0.21623589999999998</v>
      </c>
      <c r="L52" s="77">
        <v>0</v>
      </c>
      <c r="M52" s="77">
        <v>0</v>
      </c>
      <c r="N52" s="77">
        <v>3</v>
      </c>
      <c r="O52" s="77">
        <v>0</v>
      </c>
      <c r="P52" s="77">
        <v>0</v>
      </c>
      <c r="Q52" s="77">
        <v>7.2714999999999996</v>
      </c>
      <c r="R52" s="77">
        <v>5.2897036500000008</v>
      </c>
      <c r="S52" s="77">
        <v>6.2714999999999996</v>
      </c>
      <c r="T52" s="342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</row>
    <row r="53" spans="1:191" s="43" customFormat="1">
      <c r="A53" s="42"/>
      <c r="B53" s="260" t="s">
        <v>166</v>
      </c>
      <c r="C53" s="77">
        <v>0</v>
      </c>
      <c r="D53" s="77">
        <v>5.3722096600000002</v>
      </c>
      <c r="E53" s="77">
        <v>0</v>
      </c>
      <c r="F53" s="77">
        <v>0</v>
      </c>
      <c r="G53" s="77">
        <v>1.53851213</v>
      </c>
      <c r="H53" s="77">
        <v>0</v>
      </c>
      <c r="I53" s="77">
        <v>6.5888405499999996</v>
      </c>
      <c r="J53" s="77">
        <v>3</v>
      </c>
      <c r="K53" s="77">
        <v>0</v>
      </c>
      <c r="L53" s="77">
        <v>0</v>
      </c>
      <c r="M53" s="77">
        <v>0</v>
      </c>
      <c r="N53" s="77">
        <v>0</v>
      </c>
      <c r="O53" s="77">
        <v>2.75574034</v>
      </c>
      <c r="P53" s="77">
        <v>0</v>
      </c>
      <c r="Q53" s="77">
        <v>1.49725</v>
      </c>
      <c r="R53" s="77">
        <v>2.87819256</v>
      </c>
      <c r="S53" s="77">
        <v>9.2202917499999995</v>
      </c>
      <c r="T53" s="342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</row>
    <row r="54" spans="1:191" s="43" customFormat="1">
      <c r="A54" s="42"/>
      <c r="B54" s="260" t="s">
        <v>167</v>
      </c>
      <c r="C54" s="77">
        <v>0</v>
      </c>
      <c r="D54" s="77">
        <v>4.4524362800000006</v>
      </c>
      <c r="E54" s="77">
        <v>3.2976679600000001</v>
      </c>
      <c r="F54" s="77">
        <v>0</v>
      </c>
      <c r="G54" s="77">
        <v>0</v>
      </c>
      <c r="H54" s="77">
        <v>0</v>
      </c>
      <c r="I54" s="77">
        <v>0</v>
      </c>
      <c r="J54" s="77">
        <v>3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4.7321999999999997</v>
      </c>
      <c r="R54" s="77">
        <v>6.0028058700000004</v>
      </c>
      <c r="S54" s="77">
        <v>4.7321999999999997</v>
      </c>
      <c r="T54" s="342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</row>
    <row r="55" spans="1:191" s="43" customFormat="1">
      <c r="A55" s="42"/>
      <c r="B55" s="260" t="s">
        <v>230</v>
      </c>
      <c r="C55" s="77">
        <v>0</v>
      </c>
      <c r="D55" s="77">
        <v>0</v>
      </c>
      <c r="E55" s="77">
        <v>0</v>
      </c>
      <c r="F55" s="77">
        <v>0</v>
      </c>
      <c r="G55" s="77">
        <v>0.72599999999999998</v>
      </c>
      <c r="H55" s="77">
        <v>4.9027673600000004</v>
      </c>
      <c r="I55" s="77">
        <v>0</v>
      </c>
      <c r="J55" s="77">
        <v>2.5336059</v>
      </c>
      <c r="K55" s="77">
        <v>1.2</v>
      </c>
      <c r="L55" s="77">
        <v>2.6</v>
      </c>
      <c r="M55" s="77">
        <v>0</v>
      </c>
      <c r="N55" s="77">
        <v>3.8</v>
      </c>
      <c r="O55" s="77">
        <v>0</v>
      </c>
      <c r="P55" s="77">
        <v>3.8</v>
      </c>
      <c r="Q55" s="77">
        <v>3.1514000000000002</v>
      </c>
      <c r="R55" s="77">
        <v>1.3823671200000001</v>
      </c>
      <c r="S55" s="77">
        <v>5.0514000000000001</v>
      </c>
      <c r="T55" s="342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</row>
    <row r="56" spans="1:191" s="43" customFormat="1">
      <c r="A56" s="42"/>
      <c r="B56" s="260" t="s">
        <v>112</v>
      </c>
      <c r="C56" s="77">
        <v>0</v>
      </c>
      <c r="D56" s="77">
        <v>1.9195843700000002</v>
      </c>
      <c r="E56" s="77">
        <v>0</v>
      </c>
      <c r="F56" s="77">
        <v>0.25079770000000001</v>
      </c>
      <c r="G56" s="77">
        <v>0</v>
      </c>
      <c r="H56" s="77">
        <v>1.4833000000000001</v>
      </c>
      <c r="I56" s="77">
        <v>0</v>
      </c>
      <c r="J56" s="77">
        <v>2.5</v>
      </c>
      <c r="K56" s="77">
        <v>1.4833000000000001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5.9969000000000001</v>
      </c>
      <c r="R56" s="77">
        <v>6.7095813200000007</v>
      </c>
      <c r="S56" s="77">
        <v>5.9969000000000001</v>
      </c>
      <c r="T56" s="342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</row>
    <row r="57" spans="1:191" s="43" customFormat="1">
      <c r="A57" s="42"/>
      <c r="B57" s="260" t="s">
        <v>168</v>
      </c>
      <c r="C57" s="77">
        <v>106.621388</v>
      </c>
      <c r="D57" s="77">
        <v>123.44627401000001</v>
      </c>
      <c r="E57" s="77">
        <v>161.50714343000001</v>
      </c>
      <c r="F57" s="77">
        <v>150.83545100000001</v>
      </c>
      <c r="G57" s="77">
        <v>176.08108743</v>
      </c>
      <c r="H57" s="77">
        <v>130.64051426</v>
      </c>
      <c r="I57" s="77">
        <v>214.02339499999999</v>
      </c>
      <c r="J57" s="77">
        <v>117.47065603</v>
      </c>
      <c r="K57" s="77">
        <v>231.706568</v>
      </c>
      <c r="L57" s="77">
        <v>159.94307000000001</v>
      </c>
      <c r="M57" s="77">
        <v>191.66488699999999</v>
      </c>
      <c r="N57" s="77">
        <v>198.70198413</v>
      </c>
      <c r="O57" s="77">
        <v>181.63740761000003</v>
      </c>
      <c r="P57" s="77">
        <v>203.890972</v>
      </c>
      <c r="Q57" s="77">
        <v>183.58886530000001</v>
      </c>
      <c r="R57" s="77">
        <v>147.80613399999999</v>
      </c>
      <c r="S57" s="77">
        <v>202.73168899999999</v>
      </c>
      <c r="T57" s="342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</row>
    <row r="58" spans="1:191" s="43" customFormat="1">
      <c r="A58" s="42"/>
      <c r="B58" s="260" t="s">
        <v>294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3.8</v>
      </c>
      <c r="N58" s="77">
        <v>15.059799999999999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342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</row>
    <row r="59" spans="1:191" s="43" customFormat="1">
      <c r="A59" s="42"/>
      <c r="B59" s="260" t="s">
        <v>136</v>
      </c>
      <c r="C59" s="77">
        <v>1.21711295</v>
      </c>
      <c r="D59" s="77">
        <v>0</v>
      </c>
      <c r="E59" s="77">
        <v>2.1479224399999999</v>
      </c>
      <c r="F59" s="77">
        <v>0.65</v>
      </c>
      <c r="G59" s="77">
        <v>3.3072860199999998</v>
      </c>
      <c r="H59" s="77">
        <v>7.6247383800000001</v>
      </c>
      <c r="I59" s="77">
        <v>0.20352128</v>
      </c>
      <c r="J59" s="77">
        <v>1.1914003799999799</v>
      </c>
      <c r="K59" s="77">
        <v>9.4753000000000007</v>
      </c>
      <c r="L59" s="77">
        <v>0.19792244000000001</v>
      </c>
      <c r="M59" s="77">
        <v>1.0249999999999999</v>
      </c>
      <c r="N59" s="77">
        <v>1.3563002</v>
      </c>
      <c r="O59" s="77">
        <v>0</v>
      </c>
      <c r="P59" s="77">
        <v>2.3075000000000001</v>
      </c>
      <c r="Q59" s="77">
        <v>0.8095</v>
      </c>
      <c r="R59" s="77">
        <v>1.5636812099999995</v>
      </c>
      <c r="S59" s="77">
        <v>1.55178057</v>
      </c>
      <c r="T59" s="342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</row>
    <row r="60" spans="1:191" s="43" customFormat="1" ht="9.9499999999999993" customHeight="1">
      <c r="A60" s="42"/>
      <c r="B60" s="269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369"/>
      <c r="P60" s="369"/>
      <c r="Q60" s="369"/>
      <c r="R60" s="369"/>
      <c r="S60" s="369"/>
      <c r="T60" s="342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</row>
    <row r="61" spans="1:191" s="41" customFormat="1">
      <c r="A61" s="101"/>
      <c r="B61" s="268" t="s">
        <v>113</v>
      </c>
      <c r="C61" s="69">
        <v>80.049882289999999</v>
      </c>
      <c r="D61" s="69">
        <v>98.64045947999999</v>
      </c>
      <c r="E61" s="69">
        <v>105.15545361000001</v>
      </c>
      <c r="F61" s="69">
        <v>97.350342420000004</v>
      </c>
      <c r="G61" s="69">
        <v>95.803988869999984</v>
      </c>
      <c r="H61" s="69">
        <v>112.5023278</v>
      </c>
      <c r="I61" s="69">
        <v>145.36365320000004</v>
      </c>
      <c r="J61" s="69">
        <v>121.45121503999998</v>
      </c>
      <c r="K61" s="69">
        <v>73.081289659999996</v>
      </c>
      <c r="L61" s="69">
        <v>120.90621938000001</v>
      </c>
      <c r="M61" s="69">
        <v>89.656498040000002</v>
      </c>
      <c r="N61" s="69">
        <v>125.14308735</v>
      </c>
      <c r="O61" s="69">
        <v>108.76510189999998</v>
      </c>
      <c r="P61" s="69">
        <v>118.50392257999999</v>
      </c>
      <c r="Q61" s="69">
        <v>123.42357423000001</v>
      </c>
      <c r="R61" s="69">
        <v>132.59229592</v>
      </c>
      <c r="S61" s="69">
        <v>132.84480703</v>
      </c>
      <c r="T61" s="351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</row>
    <row r="62" spans="1:191">
      <c r="B62" s="267" t="s">
        <v>114</v>
      </c>
      <c r="C62" s="77">
        <v>16.13574371</v>
      </c>
      <c r="D62" s="77">
        <v>25.16148007</v>
      </c>
      <c r="E62" s="77">
        <v>26.85917413</v>
      </c>
      <c r="F62" s="77">
        <v>20.746312679999999</v>
      </c>
      <c r="G62" s="77">
        <v>20.672966629999998</v>
      </c>
      <c r="H62" s="77">
        <v>20.70116895</v>
      </c>
      <c r="I62" s="77">
        <v>31.220895350000003</v>
      </c>
      <c r="J62" s="77">
        <v>21.383104249999999</v>
      </c>
      <c r="K62" s="77">
        <v>0</v>
      </c>
      <c r="L62" s="77">
        <v>41.703893360000002</v>
      </c>
      <c r="M62" s="77">
        <v>0</v>
      </c>
      <c r="N62" s="77">
        <v>19.74921295</v>
      </c>
      <c r="O62" s="77">
        <v>20.957312469999998</v>
      </c>
      <c r="P62" s="77">
        <v>22.755758270000001</v>
      </c>
      <c r="Q62" s="77">
        <v>21.133871969999998</v>
      </c>
      <c r="R62" s="77">
        <v>22.053929409999999</v>
      </c>
      <c r="S62" s="77">
        <v>44.455614299999993</v>
      </c>
      <c r="T62" s="343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191">
      <c r="B63" s="261" t="s">
        <v>115</v>
      </c>
      <c r="C63" s="77">
        <v>46.126800580000008</v>
      </c>
      <c r="D63" s="77">
        <v>51.005840639999995</v>
      </c>
      <c r="E63" s="77">
        <v>48.662780800000007</v>
      </c>
      <c r="F63" s="77">
        <v>49.180086240000009</v>
      </c>
      <c r="G63" s="77">
        <v>62.407525549999995</v>
      </c>
      <c r="H63" s="77">
        <v>66.942643599999997</v>
      </c>
      <c r="I63" s="77">
        <v>79.455518850000033</v>
      </c>
      <c r="J63" s="77">
        <v>57.523187689999986</v>
      </c>
      <c r="K63" s="77">
        <v>58.73934079</v>
      </c>
      <c r="L63" s="77">
        <v>56.808547270000005</v>
      </c>
      <c r="M63" s="77">
        <v>54.486279179999997</v>
      </c>
      <c r="N63" s="77">
        <v>63.131227010000003</v>
      </c>
      <c r="O63" s="77">
        <v>64.546729429999985</v>
      </c>
      <c r="P63" s="77">
        <v>64.61681458999999</v>
      </c>
      <c r="Q63" s="77">
        <v>61.476999520000007</v>
      </c>
      <c r="R63" s="77">
        <v>63.212328240000005</v>
      </c>
      <c r="S63" s="77">
        <v>62.571392250000002</v>
      </c>
      <c r="T63" s="343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191">
      <c r="B64" s="267" t="s">
        <v>116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5.7154646100000006</v>
      </c>
      <c r="K64" s="77">
        <v>1.9051548700000001</v>
      </c>
      <c r="L64" s="77">
        <v>0</v>
      </c>
      <c r="M64" s="77">
        <v>1.9051548600000001</v>
      </c>
      <c r="N64" s="77">
        <v>0</v>
      </c>
      <c r="O64" s="77">
        <v>0</v>
      </c>
      <c r="P64" s="77">
        <v>0</v>
      </c>
      <c r="Q64" s="77">
        <v>0.65365523999999997</v>
      </c>
      <c r="R64" s="77">
        <v>1.3073104799999999</v>
      </c>
      <c r="S64" s="77">
        <v>0.65365523999999997</v>
      </c>
      <c r="T64" s="343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191">
      <c r="B65" s="267" t="s">
        <v>117</v>
      </c>
      <c r="C65" s="76">
        <v>17.787337999999998</v>
      </c>
      <c r="D65" s="76">
        <v>21.968661000000001</v>
      </c>
      <c r="E65" s="76">
        <v>29.633498679999999</v>
      </c>
      <c r="F65" s="76">
        <v>27.4239435</v>
      </c>
      <c r="G65" s="76">
        <v>8.9445759999999996</v>
      </c>
      <c r="H65" s="76">
        <v>20.694984000000002</v>
      </c>
      <c r="I65" s="76">
        <v>34.687238999999998</v>
      </c>
      <c r="J65" s="76">
        <v>35.66623474</v>
      </c>
      <c r="K65" s="76">
        <v>12.436794000000001</v>
      </c>
      <c r="L65" s="76">
        <v>21.230554999999999</v>
      </c>
      <c r="M65" s="76">
        <v>33.265064000000002</v>
      </c>
      <c r="N65" s="76">
        <v>40.888092389999997</v>
      </c>
      <c r="O65" s="76">
        <v>23.261060000000001</v>
      </c>
      <c r="P65" s="76">
        <v>31.131349719999999</v>
      </c>
      <c r="Q65" s="76">
        <v>39.738174999999998</v>
      </c>
      <c r="R65" s="76">
        <v>41.228749790000002</v>
      </c>
      <c r="S65" s="76">
        <v>25.164145240000003</v>
      </c>
      <c r="T65" s="343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191">
      <c r="B66" s="267" t="s">
        <v>80</v>
      </c>
      <c r="C66" s="77">
        <v>0</v>
      </c>
      <c r="D66" s="77">
        <v>0.50447777000000005</v>
      </c>
      <c r="E66" s="77">
        <v>0</v>
      </c>
      <c r="F66" s="77">
        <v>0</v>
      </c>
      <c r="G66" s="77">
        <v>3.7789206899999996</v>
      </c>
      <c r="H66" s="77">
        <v>4.1635312500000001</v>
      </c>
      <c r="I66" s="77">
        <v>0</v>
      </c>
      <c r="J66" s="77">
        <v>1.16322375</v>
      </c>
      <c r="K66" s="77">
        <v>0</v>
      </c>
      <c r="L66" s="77">
        <v>1.16322375</v>
      </c>
      <c r="M66" s="77">
        <v>0</v>
      </c>
      <c r="N66" s="77">
        <v>1.374555</v>
      </c>
      <c r="O66" s="77">
        <v>0</v>
      </c>
      <c r="P66" s="77">
        <v>0</v>
      </c>
      <c r="Q66" s="77">
        <v>0.42087249999999998</v>
      </c>
      <c r="R66" s="77">
        <v>4.7899779999999996</v>
      </c>
      <c r="S66" s="77">
        <v>0</v>
      </c>
      <c r="T66" s="343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spans="1:191" ht="9.9499999999999993" customHeight="1">
      <c r="B67" s="270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370"/>
      <c r="P67" s="370"/>
      <c r="Q67" s="370"/>
      <c r="R67" s="370"/>
      <c r="S67" s="370"/>
      <c r="T67" s="343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191">
      <c r="B68" s="271" t="s">
        <v>169</v>
      </c>
      <c r="C68" s="78">
        <v>21.77638039</v>
      </c>
      <c r="D68" s="78">
        <v>16.81798234</v>
      </c>
      <c r="E68" s="78">
        <v>17.104546420000002</v>
      </c>
      <c r="F68" s="78">
        <v>16.30036612</v>
      </c>
      <c r="G68" s="78">
        <v>12.251809810000001</v>
      </c>
      <c r="H68" s="78">
        <v>8.3130337799999996</v>
      </c>
      <c r="I68" s="78">
        <v>3.23483528</v>
      </c>
      <c r="J68" s="78">
        <v>13.98665068</v>
      </c>
      <c r="K68" s="78">
        <v>46.082949649999996</v>
      </c>
      <c r="L68" s="78">
        <v>23.161695939999998</v>
      </c>
      <c r="M68" s="78">
        <v>23.202995940000005</v>
      </c>
      <c r="N68" s="78">
        <v>56.726639639999995</v>
      </c>
      <c r="O68" s="78">
        <v>34.338911779999997</v>
      </c>
      <c r="P68" s="78">
        <v>24.879432600000001</v>
      </c>
      <c r="Q68" s="78">
        <v>83.158945592689662</v>
      </c>
      <c r="R68" s="78">
        <v>25.415480850000002</v>
      </c>
      <c r="S68" s="78">
        <v>37.846367010000002</v>
      </c>
      <c r="T68" s="343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191">
      <c r="B69" s="267" t="s">
        <v>118</v>
      </c>
      <c r="C69" s="77">
        <v>7.4227151100000004</v>
      </c>
      <c r="D69" s="77">
        <v>1.8824166299999998</v>
      </c>
      <c r="E69" s="77">
        <v>16.743222190000001</v>
      </c>
      <c r="F69" s="77">
        <v>15.958445149999999</v>
      </c>
      <c r="G69" s="77">
        <v>11.909888840000001</v>
      </c>
      <c r="H69" s="77">
        <v>1.5253221799999999</v>
      </c>
      <c r="I69" s="77">
        <v>2.8929143100000001</v>
      </c>
      <c r="J69" s="77">
        <v>13.98665068</v>
      </c>
      <c r="K69" s="77">
        <v>15.04705068</v>
      </c>
      <c r="L69" s="77">
        <v>2.0595221800000001</v>
      </c>
      <c r="M69" s="77">
        <v>2.0595221800000001</v>
      </c>
      <c r="N69" s="77">
        <v>14.68298083</v>
      </c>
      <c r="O69" s="77">
        <v>13.055740269999999</v>
      </c>
      <c r="P69" s="77">
        <v>4.1640265999999997</v>
      </c>
      <c r="Q69" s="77">
        <v>12.933865259999999</v>
      </c>
      <c r="R69" s="77">
        <v>4.2550842300000005</v>
      </c>
      <c r="S69" s="77">
        <v>16.62254549</v>
      </c>
      <c r="T69" s="343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1:191">
      <c r="B70" s="267" t="s">
        <v>119</v>
      </c>
      <c r="C70" s="77">
        <v>0</v>
      </c>
      <c r="D70" s="77">
        <v>14.592416999999999</v>
      </c>
      <c r="E70" s="77">
        <v>0</v>
      </c>
      <c r="F70" s="77">
        <v>0</v>
      </c>
      <c r="G70" s="77">
        <v>0</v>
      </c>
      <c r="H70" s="77">
        <v>6.4457906300000003</v>
      </c>
      <c r="I70" s="77">
        <v>0</v>
      </c>
      <c r="J70" s="77">
        <v>0</v>
      </c>
      <c r="K70" s="77">
        <v>30.693978000000001</v>
      </c>
      <c r="L70" s="77">
        <v>20.682424999999999</v>
      </c>
      <c r="M70" s="77">
        <v>20.723725000000002</v>
      </c>
      <c r="N70" s="77">
        <v>41.370477999999999</v>
      </c>
      <c r="O70" s="77">
        <v>20.543516</v>
      </c>
      <c r="P70" s="77">
        <v>20.715406000000002</v>
      </c>
      <c r="Q70" s="77">
        <v>0</v>
      </c>
      <c r="R70" s="77">
        <v>20.736594</v>
      </c>
      <c r="S70" s="77">
        <v>20.715252499999998</v>
      </c>
      <c r="T70" s="343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191">
      <c r="B71" s="267" t="s">
        <v>120</v>
      </c>
      <c r="C71" s="77">
        <v>0.57522328</v>
      </c>
      <c r="D71" s="77">
        <v>0.34314871000000002</v>
      </c>
      <c r="E71" s="77">
        <v>0.36132422999999997</v>
      </c>
      <c r="F71" s="77">
        <v>0.34192096999999999</v>
      </c>
      <c r="G71" s="77">
        <v>0.34192096999999999</v>
      </c>
      <c r="H71" s="77">
        <v>0.34192096999999999</v>
      </c>
      <c r="I71" s="77">
        <v>0.34192096999999999</v>
      </c>
      <c r="J71" s="77">
        <v>0</v>
      </c>
      <c r="K71" s="77">
        <v>0.34192096999999999</v>
      </c>
      <c r="L71" s="77">
        <v>0.41974876</v>
      </c>
      <c r="M71" s="77">
        <v>0.41974876</v>
      </c>
      <c r="N71" s="77">
        <v>0.67318081000000007</v>
      </c>
      <c r="O71" s="77">
        <v>0.73965550999999996</v>
      </c>
      <c r="P71" s="77">
        <v>0</v>
      </c>
      <c r="Q71" s="77">
        <v>0.43420787999999999</v>
      </c>
      <c r="R71" s="77">
        <v>0.42380262000000002</v>
      </c>
      <c r="S71" s="77">
        <v>0.50856902000000004</v>
      </c>
      <c r="T71" s="343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191">
      <c r="B72" s="267" t="s">
        <v>121</v>
      </c>
      <c r="C72" s="77">
        <v>13.778442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343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191">
      <c r="B73" s="267" t="s">
        <v>306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>
        <v>0</v>
      </c>
      <c r="P73" s="77">
        <v>0</v>
      </c>
      <c r="Q73" s="77">
        <v>69.790872452689655</v>
      </c>
      <c r="R73" s="77">
        <v>0</v>
      </c>
      <c r="S73" s="77">
        <v>0</v>
      </c>
      <c r="T73" s="343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1:191" ht="12.75" customHeight="1">
      <c r="B74" s="269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369"/>
      <c r="P74" s="369"/>
      <c r="Q74" s="369"/>
      <c r="R74" s="369"/>
      <c r="S74" s="369"/>
      <c r="T74" s="344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191" s="350" customFormat="1">
      <c r="A75" s="348"/>
      <c r="B75" s="268" t="s">
        <v>122</v>
      </c>
      <c r="C75" s="69">
        <v>9.0470225399999986</v>
      </c>
      <c r="D75" s="69">
        <v>9.4743470700000003</v>
      </c>
      <c r="E75" s="69">
        <v>7.6941711100000001</v>
      </c>
      <c r="F75" s="69">
        <v>6.5961164299999995</v>
      </c>
      <c r="G75" s="69">
        <v>6.5547219199999995</v>
      </c>
      <c r="H75" s="69">
        <v>6.6057824600000004</v>
      </c>
      <c r="I75" s="69">
        <v>6.55069927</v>
      </c>
      <c r="J75" s="69">
        <v>6.6456680099999996</v>
      </c>
      <c r="K75" s="69">
        <v>6.70284163</v>
      </c>
      <c r="L75" s="69">
        <v>6.5731514400000002</v>
      </c>
      <c r="M75" s="69">
        <v>6.5894603899999993</v>
      </c>
      <c r="N75" s="69">
        <v>6.9987398299999999</v>
      </c>
      <c r="O75" s="69">
        <v>8.2950242899999989</v>
      </c>
      <c r="P75" s="69">
        <v>8.4366249599999996</v>
      </c>
      <c r="Q75" s="69">
        <v>9.3523722899999999</v>
      </c>
      <c r="R75" s="69">
        <v>6.5487764000000004</v>
      </c>
      <c r="S75" s="69">
        <v>10.714391070000001</v>
      </c>
      <c r="T75" s="349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348"/>
      <c r="CR75" s="348"/>
      <c r="CS75" s="348"/>
      <c r="CT75" s="348"/>
      <c r="CU75" s="348"/>
      <c r="CV75" s="348"/>
      <c r="CW75" s="348"/>
      <c r="CX75" s="348"/>
      <c r="CY75" s="348"/>
      <c r="CZ75" s="348"/>
      <c r="DA75" s="348"/>
      <c r="DB75" s="348"/>
      <c r="DC75" s="348"/>
      <c r="DD75" s="348"/>
      <c r="DE75" s="348"/>
      <c r="DF75" s="348"/>
      <c r="DG75" s="348"/>
      <c r="DH75" s="348"/>
      <c r="DI75" s="348"/>
      <c r="DJ75" s="348"/>
      <c r="DK75" s="348"/>
      <c r="DL75" s="348"/>
      <c r="DM75" s="348"/>
      <c r="DN75" s="348"/>
      <c r="DO75" s="348"/>
      <c r="DP75" s="348"/>
      <c r="DQ75" s="348"/>
      <c r="DR75" s="348"/>
      <c r="DS75" s="348"/>
      <c r="DT75" s="348"/>
      <c r="DU75" s="348"/>
      <c r="DV75" s="348"/>
      <c r="DW75" s="348"/>
      <c r="DX75" s="348"/>
      <c r="DY75" s="348"/>
      <c r="DZ75" s="348"/>
      <c r="EA75" s="348"/>
      <c r="EB75" s="348"/>
      <c r="EC75" s="348"/>
      <c r="ED75" s="348"/>
      <c r="EE75" s="348"/>
      <c r="EF75" s="348"/>
      <c r="EG75" s="348"/>
      <c r="EH75" s="348"/>
      <c r="EI75" s="348"/>
      <c r="EJ75" s="348"/>
      <c r="EK75" s="348"/>
      <c r="EL75" s="348"/>
      <c r="EM75" s="348"/>
      <c r="EN75" s="348"/>
      <c r="EO75" s="348"/>
      <c r="EP75" s="348"/>
      <c r="EQ75" s="348"/>
      <c r="ER75" s="348"/>
      <c r="ES75" s="348"/>
      <c r="ET75" s="348"/>
      <c r="EU75" s="348"/>
      <c r="EV75" s="348"/>
      <c r="EW75" s="348"/>
      <c r="EX75" s="348"/>
      <c r="EY75" s="348"/>
      <c r="EZ75" s="348"/>
      <c r="FA75" s="348"/>
      <c r="FB75" s="348"/>
      <c r="FC75" s="348"/>
      <c r="FD75" s="348"/>
      <c r="FE75" s="348"/>
      <c r="FF75" s="348"/>
      <c r="FG75" s="348"/>
      <c r="FH75" s="348"/>
      <c r="FI75" s="348"/>
      <c r="FJ75" s="348"/>
      <c r="FK75" s="348"/>
      <c r="FL75" s="348"/>
      <c r="FM75" s="348"/>
      <c r="FN75" s="348"/>
      <c r="FO75" s="348"/>
      <c r="FP75" s="348"/>
      <c r="FQ75" s="348"/>
      <c r="FR75" s="348"/>
      <c r="FS75" s="348"/>
      <c r="FT75" s="348"/>
      <c r="FU75" s="348"/>
      <c r="FV75" s="348"/>
      <c r="FW75" s="348"/>
      <c r="FX75" s="348"/>
      <c r="FY75" s="348"/>
      <c r="FZ75" s="348"/>
      <c r="GA75" s="348"/>
      <c r="GB75" s="348"/>
      <c r="GC75" s="348"/>
      <c r="GD75" s="348"/>
      <c r="GE75" s="348"/>
      <c r="GF75" s="348"/>
      <c r="GG75" s="348"/>
      <c r="GH75" s="348"/>
      <c r="GI75" s="348"/>
    </row>
    <row r="76" spans="1:191" s="350" customFormat="1">
      <c r="A76" s="348"/>
      <c r="B76" s="266" t="s">
        <v>307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1.7543958199999998</v>
      </c>
      <c r="P76" s="74">
        <v>1.7143958199999998</v>
      </c>
      <c r="Q76" s="74">
        <v>2.6143958199999999</v>
      </c>
      <c r="R76" s="74">
        <v>0</v>
      </c>
      <c r="S76" s="74">
        <v>4.1774915200000002</v>
      </c>
      <c r="T76" s="349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8"/>
      <c r="CQ76" s="348"/>
      <c r="CR76" s="348"/>
      <c r="CS76" s="348"/>
      <c r="CT76" s="348"/>
      <c r="CU76" s="348"/>
      <c r="CV76" s="348"/>
      <c r="CW76" s="348"/>
      <c r="CX76" s="348"/>
      <c r="CY76" s="348"/>
      <c r="CZ76" s="348"/>
      <c r="DA76" s="348"/>
      <c r="DB76" s="348"/>
      <c r="DC76" s="348"/>
      <c r="DD76" s="348"/>
      <c r="DE76" s="348"/>
      <c r="DF76" s="348"/>
      <c r="DG76" s="348"/>
      <c r="DH76" s="348"/>
      <c r="DI76" s="348"/>
      <c r="DJ76" s="348"/>
      <c r="DK76" s="348"/>
      <c r="DL76" s="348"/>
      <c r="DM76" s="348"/>
      <c r="DN76" s="348"/>
      <c r="DO76" s="348"/>
      <c r="DP76" s="348"/>
      <c r="DQ76" s="348"/>
      <c r="DR76" s="348"/>
      <c r="DS76" s="348"/>
      <c r="DT76" s="348"/>
      <c r="DU76" s="348"/>
      <c r="DV76" s="348"/>
      <c r="DW76" s="348"/>
      <c r="DX76" s="348"/>
      <c r="DY76" s="348"/>
      <c r="DZ76" s="348"/>
      <c r="EA76" s="348"/>
      <c r="EB76" s="348"/>
      <c r="EC76" s="348"/>
      <c r="ED76" s="348"/>
      <c r="EE76" s="348"/>
      <c r="EF76" s="348"/>
      <c r="EG76" s="348"/>
      <c r="EH76" s="348"/>
      <c r="EI76" s="348"/>
      <c r="EJ76" s="348"/>
      <c r="EK76" s="348"/>
      <c r="EL76" s="348"/>
      <c r="EM76" s="348"/>
      <c r="EN76" s="348"/>
      <c r="EO76" s="348"/>
      <c r="EP76" s="348"/>
      <c r="EQ76" s="348"/>
      <c r="ER76" s="348"/>
      <c r="ES76" s="348"/>
      <c r="ET76" s="348"/>
      <c r="EU76" s="348"/>
      <c r="EV76" s="348"/>
      <c r="EW76" s="348"/>
      <c r="EX76" s="348"/>
      <c r="EY76" s="348"/>
      <c r="EZ76" s="348"/>
      <c r="FA76" s="348"/>
      <c r="FB76" s="348"/>
      <c r="FC76" s="348"/>
      <c r="FD76" s="348"/>
      <c r="FE76" s="348"/>
      <c r="FF76" s="348"/>
      <c r="FG76" s="348"/>
      <c r="FH76" s="348"/>
      <c r="FI76" s="348"/>
      <c r="FJ76" s="348"/>
      <c r="FK76" s="348"/>
      <c r="FL76" s="348"/>
      <c r="FM76" s="348"/>
      <c r="FN76" s="348"/>
      <c r="FO76" s="348"/>
      <c r="FP76" s="348"/>
      <c r="FQ76" s="348"/>
      <c r="FR76" s="348"/>
      <c r="FS76" s="348"/>
      <c r="FT76" s="348"/>
      <c r="FU76" s="348"/>
      <c r="FV76" s="348"/>
      <c r="FW76" s="348"/>
      <c r="FX76" s="348"/>
      <c r="FY76" s="348"/>
      <c r="FZ76" s="348"/>
      <c r="GA76" s="348"/>
      <c r="GB76" s="348"/>
      <c r="GC76" s="348"/>
      <c r="GD76" s="348"/>
      <c r="GE76" s="348"/>
      <c r="GF76" s="348"/>
      <c r="GG76" s="348"/>
      <c r="GH76" s="348"/>
      <c r="GI76" s="348"/>
    </row>
    <row r="77" spans="1:191">
      <c r="B77" s="267" t="s">
        <v>233</v>
      </c>
      <c r="C77" s="75">
        <v>9.0470225399999986</v>
      </c>
      <c r="D77" s="75">
        <v>9.4743470700000003</v>
      </c>
      <c r="E77" s="75">
        <v>7.6941711100000001</v>
      </c>
      <c r="F77" s="75">
        <v>6.5961164299999995</v>
      </c>
      <c r="G77" s="75">
        <v>6.5547219199999995</v>
      </c>
      <c r="H77" s="75">
        <v>6.6057824600000004</v>
      </c>
      <c r="I77" s="75">
        <v>6.55069927</v>
      </c>
      <c r="J77" s="75">
        <v>6.6456680099999996</v>
      </c>
      <c r="K77" s="75">
        <v>6.70284163</v>
      </c>
      <c r="L77" s="75">
        <v>6.5731514400000002</v>
      </c>
      <c r="M77" s="75">
        <v>6.5894603899999993</v>
      </c>
      <c r="N77" s="75">
        <v>6.9987398299999999</v>
      </c>
      <c r="O77" s="75">
        <v>6.5406284699999997</v>
      </c>
      <c r="P77" s="75">
        <v>6.7222291399999996</v>
      </c>
      <c r="Q77" s="75">
        <v>6.7379764699999996</v>
      </c>
      <c r="R77" s="75">
        <v>6.5487764000000004</v>
      </c>
      <c r="S77" s="75">
        <v>6.5368995500000002</v>
      </c>
      <c r="T77" s="344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191">
      <c r="B78" s="270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370"/>
      <c r="P78" s="370"/>
      <c r="Q78" s="370"/>
      <c r="R78" s="370"/>
      <c r="S78" s="370"/>
      <c r="T78" s="344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191" ht="15" customHeight="1">
      <c r="B79" s="151" t="s">
        <v>170</v>
      </c>
      <c r="C79" s="428">
        <v>0.13654019000000001</v>
      </c>
      <c r="D79" s="428">
        <v>0</v>
      </c>
      <c r="E79" s="428">
        <v>0</v>
      </c>
      <c r="F79" s="428">
        <v>0.14830492000000001</v>
      </c>
      <c r="G79" s="428">
        <v>0.14830492000000001</v>
      </c>
      <c r="H79" s="428">
        <v>0.14830492000000001</v>
      </c>
      <c r="I79" s="428">
        <v>0.28233930000000002</v>
      </c>
      <c r="J79" s="428">
        <v>0</v>
      </c>
      <c r="K79" s="428">
        <v>0</v>
      </c>
      <c r="L79" s="428">
        <v>0</v>
      </c>
      <c r="M79" s="428">
        <v>0</v>
      </c>
      <c r="N79" s="428">
        <v>0</v>
      </c>
      <c r="O79" s="79">
        <v>0</v>
      </c>
      <c r="P79" s="79">
        <v>0.22224776000000002</v>
      </c>
      <c r="Q79" s="79">
        <v>0.24476023000000002</v>
      </c>
      <c r="R79" s="79">
        <v>0</v>
      </c>
      <c r="S79" s="79">
        <v>0</v>
      </c>
      <c r="T79" s="344"/>
      <c r="U79" s="38"/>
      <c r="V79" s="38"/>
      <c r="W79" s="38"/>
      <c r="X79" s="38"/>
      <c r="Y79" s="38"/>
      <c r="Z79" s="38"/>
      <c r="AA79" s="38"/>
      <c r="AB79" s="38"/>
      <c r="AC79" s="38"/>
      <c r="AD79" s="38"/>
    </row>
    <row r="80" spans="1:191">
      <c r="B80" s="267" t="s">
        <v>308</v>
      </c>
      <c r="C80" s="77">
        <v>0.13654019000000001</v>
      </c>
      <c r="D80" s="77">
        <v>0</v>
      </c>
      <c r="E80" s="77">
        <v>0</v>
      </c>
      <c r="F80" s="77">
        <v>0.14830492000000001</v>
      </c>
      <c r="G80" s="77">
        <v>0.14830492000000001</v>
      </c>
      <c r="H80" s="77">
        <v>0.14830492000000001</v>
      </c>
      <c r="I80" s="77">
        <v>0.28233930000000002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0.22224776000000002</v>
      </c>
      <c r="Q80" s="77">
        <v>0.24476023000000002</v>
      </c>
      <c r="R80" s="77">
        <v>0</v>
      </c>
      <c r="S80" s="77">
        <v>0</v>
      </c>
      <c r="T80" s="344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2:30" ht="9.9499999999999993" customHeight="1">
      <c r="B81" s="272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71"/>
      <c r="P81" s="371"/>
      <c r="Q81" s="371"/>
      <c r="R81" s="371"/>
      <c r="S81" s="371"/>
      <c r="T81" s="344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2:30">
      <c r="B82" s="317" t="s">
        <v>124</v>
      </c>
      <c r="C82" s="428">
        <v>7.4564954858157293</v>
      </c>
      <c r="D82" s="428">
        <v>9.5829137909063533</v>
      </c>
      <c r="E82" s="428">
        <v>7.2534710209063915</v>
      </c>
      <c r="F82" s="428">
        <v>12.589124327432094</v>
      </c>
      <c r="G82" s="428">
        <v>6.8613178174319707</v>
      </c>
      <c r="H82" s="428">
        <v>10.822227025831909</v>
      </c>
      <c r="I82" s="428">
        <v>12.701336859951411</v>
      </c>
      <c r="J82" s="428">
        <v>11.912658879643393</v>
      </c>
      <c r="K82" s="428">
        <v>8.482339609643704</v>
      </c>
      <c r="L82" s="428">
        <v>14.0501653734268</v>
      </c>
      <c r="M82" s="428">
        <v>18.375525063427109</v>
      </c>
      <c r="N82" s="428">
        <v>14.622852543427099</v>
      </c>
      <c r="O82" s="318">
        <v>6.0726618488681314</v>
      </c>
      <c r="P82" s="318">
        <v>9.5774385488684057</v>
      </c>
      <c r="Q82" s="318">
        <v>17.246949468868426</v>
      </c>
      <c r="R82" s="318">
        <v>6.4494413289501447</v>
      </c>
      <c r="S82" s="318">
        <v>16.173914668717199</v>
      </c>
      <c r="T82" s="344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2:30">
      <c r="B83" s="273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80"/>
      <c r="P83" s="339"/>
      <c r="Q83" s="80"/>
      <c r="R83" s="80"/>
      <c r="S83" s="80"/>
      <c r="T83" s="344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2:30" ht="14.25">
      <c r="B84" s="319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44"/>
      <c r="U84" s="38"/>
      <c r="V84" s="38"/>
      <c r="W84" s="38"/>
      <c r="X84" s="38"/>
      <c r="Y84" s="38"/>
      <c r="Z84" s="38"/>
      <c r="AA84" s="38"/>
      <c r="AB84" s="38"/>
      <c r="AC84" s="38"/>
      <c r="AD84" s="38"/>
    </row>
    <row r="85" spans="2:30" ht="14.25">
      <c r="B85" s="320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44"/>
      <c r="U85" s="38"/>
      <c r="V85" s="38"/>
      <c r="W85" s="38"/>
      <c r="X85" s="38"/>
      <c r="Y85" s="38"/>
      <c r="Z85" s="38"/>
      <c r="AA85" s="38"/>
      <c r="AB85" s="38"/>
      <c r="AC85" s="38"/>
      <c r="AD85" s="38"/>
    </row>
    <row r="86" spans="2:30">
      <c r="B86" s="2" t="s">
        <v>131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63"/>
      <c r="Q86" s="64"/>
      <c r="R86" s="64"/>
      <c r="S86" s="64"/>
      <c r="T86" s="64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2:30" ht="13.5">
      <c r="B87" s="2" t="s">
        <v>171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63"/>
      <c r="Q87" s="64"/>
      <c r="R87" s="64"/>
      <c r="S87" s="64"/>
      <c r="T87" s="64"/>
      <c r="U87" s="38"/>
      <c r="V87" s="38"/>
      <c r="W87" s="38"/>
      <c r="X87" s="38"/>
      <c r="Y87" s="38"/>
      <c r="Z87" s="38"/>
      <c r="AA87" s="38"/>
      <c r="AB87" s="38"/>
      <c r="AC87" s="38"/>
      <c r="AD87" s="38"/>
    </row>
    <row r="88" spans="2:30">
      <c r="B88" s="2" t="s">
        <v>172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</row>
    <row r="89" spans="2:30" ht="4.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</row>
    <row r="90" spans="2:30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2:30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</row>
    <row r="92" spans="2:30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</row>
    <row r="93" spans="2:30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</row>
    <row r="94" spans="2:30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</row>
    <row r="95" spans="2:30" s="38" customFormat="1"/>
    <row r="96" spans="2:30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  <row r="176" s="38" customFormat="1"/>
    <row r="177" s="38" customFormat="1"/>
    <row r="178" s="38" customFormat="1"/>
    <row r="179" s="38" customFormat="1"/>
    <row r="180" s="38" customFormat="1"/>
    <row r="181" s="38" customFormat="1"/>
    <row r="182" s="38" customFormat="1"/>
    <row r="183" s="38" customFormat="1"/>
    <row r="184" s="38" customFormat="1"/>
    <row r="185" s="38" customFormat="1"/>
    <row r="186" s="38" customFormat="1"/>
    <row r="187" s="38" customFormat="1"/>
    <row r="188" s="38" customFormat="1"/>
    <row r="189" s="38" customFormat="1"/>
    <row r="190" s="38" customFormat="1"/>
    <row r="191" s="38" customFormat="1"/>
    <row r="192" s="38" customFormat="1"/>
    <row r="193" s="38" customFormat="1"/>
    <row r="194" s="38" customFormat="1"/>
    <row r="195" s="38" customFormat="1"/>
    <row r="196" s="38" customFormat="1"/>
    <row r="197" s="38" customFormat="1"/>
    <row r="198" s="38" customFormat="1"/>
    <row r="199" s="38" customFormat="1"/>
    <row r="200" s="38" customFormat="1"/>
    <row r="201" s="38" customFormat="1"/>
    <row r="202" s="38" customFormat="1"/>
    <row r="203" s="38" customFormat="1"/>
    <row r="204" s="38" customFormat="1"/>
    <row r="205" s="38" customFormat="1"/>
    <row r="206" s="38" customFormat="1"/>
    <row r="207" s="38" customFormat="1"/>
    <row r="208" s="38" customFormat="1"/>
    <row r="209" s="38" customFormat="1"/>
    <row r="210" s="38" customFormat="1"/>
    <row r="211" s="38" customFormat="1"/>
    <row r="212" s="38" customFormat="1"/>
    <row r="213" s="38" customFormat="1"/>
    <row r="214" s="38" customFormat="1"/>
    <row r="215" s="38" customFormat="1"/>
    <row r="216" s="38" customFormat="1"/>
    <row r="217" s="38" customFormat="1"/>
    <row r="218" s="38" customFormat="1"/>
    <row r="219" s="38" customFormat="1"/>
    <row r="220" s="38" customFormat="1"/>
    <row r="221" s="38" customFormat="1"/>
    <row r="222" s="38" customFormat="1"/>
    <row r="223" s="38" customFormat="1"/>
    <row r="224" s="38" customFormat="1"/>
    <row r="225" s="38" customFormat="1"/>
    <row r="226" s="38" customFormat="1"/>
    <row r="227" s="38" customFormat="1"/>
    <row r="228" s="38" customFormat="1"/>
    <row r="229" s="38" customFormat="1"/>
    <row r="230" s="38" customFormat="1"/>
    <row r="231" s="38" customFormat="1"/>
    <row r="232" s="38" customFormat="1"/>
    <row r="233" s="38" customFormat="1"/>
    <row r="234" s="38" customFormat="1"/>
    <row r="235" s="38" customFormat="1"/>
    <row r="236" s="38" customFormat="1"/>
    <row r="237" s="38" customFormat="1"/>
    <row r="238" s="38" customFormat="1"/>
    <row r="239" s="38" customFormat="1"/>
    <row r="240" s="38" customFormat="1"/>
    <row r="241" s="38" customFormat="1"/>
    <row r="242" s="38" customFormat="1"/>
    <row r="243" s="38" customFormat="1"/>
    <row r="244" s="38" customFormat="1"/>
    <row r="245" s="38" customFormat="1"/>
    <row r="246" s="38" customFormat="1"/>
    <row r="247" s="38" customFormat="1"/>
    <row r="248" s="38" customFormat="1"/>
    <row r="249" s="38" customFormat="1"/>
    <row r="250" s="38" customFormat="1"/>
    <row r="251" s="38" customFormat="1"/>
    <row r="252" s="38" customFormat="1"/>
    <row r="253" s="38" customFormat="1"/>
    <row r="254" s="38" customFormat="1"/>
    <row r="255" s="38" customFormat="1"/>
    <row r="256" s="38" customFormat="1"/>
    <row r="257" s="38" customFormat="1"/>
    <row r="258" s="38" customFormat="1"/>
    <row r="259" s="38" customFormat="1"/>
    <row r="260" s="38" customFormat="1"/>
    <row r="261" s="38" customFormat="1"/>
    <row r="262" s="38" customFormat="1"/>
    <row r="263" s="38" customFormat="1"/>
    <row r="264" s="38" customFormat="1"/>
    <row r="265" s="38" customFormat="1"/>
    <row r="266" s="38" customFormat="1"/>
    <row r="267" s="38" customFormat="1"/>
    <row r="268" s="38" customFormat="1"/>
    <row r="269" s="38" customFormat="1"/>
    <row r="270" s="38" customFormat="1"/>
    <row r="271" s="38" customFormat="1"/>
    <row r="272" s="38" customFormat="1"/>
    <row r="273" s="38" customFormat="1"/>
    <row r="274" s="38" customFormat="1"/>
    <row r="275" s="38" customFormat="1"/>
    <row r="276" s="38" customFormat="1"/>
    <row r="277" s="38" customFormat="1"/>
    <row r="278" s="38" customFormat="1"/>
    <row r="279" s="38" customFormat="1"/>
    <row r="280" s="38" customFormat="1"/>
    <row r="281" s="38" customFormat="1"/>
    <row r="282" s="38" customFormat="1"/>
    <row r="283" s="38" customFormat="1"/>
    <row r="284" s="38" customFormat="1"/>
    <row r="285" s="38" customFormat="1"/>
    <row r="286" s="38" customFormat="1"/>
    <row r="287" s="38" customFormat="1"/>
    <row r="288" s="38" customFormat="1"/>
    <row r="289" s="38" customFormat="1"/>
    <row r="290" s="38" customFormat="1"/>
    <row r="291" s="38" customFormat="1"/>
    <row r="292" s="38" customFormat="1"/>
    <row r="293" s="38" customFormat="1"/>
    <row r="294" s="38" customFormat="1"/>
    <row r="295" s="38" customFormat="1"/>
    <row r="296" s="38" customFormat="1"/>
    <row r="297" s="38" customFormat="1"/>
    <row r="298" s="38" customFormat="1"/>
    <row r="299" s="38" customFormat="1"/>
    <row r="300" s="38" customFormat="1"/>
    <row r="301" s="38" customFormat="1"/>
    <row r="302" s="38" customFormat="1"/>
    <row r="303" s="38" customFormat="1"/>
    <row r="304" s="38" customFormat="1"/>
    <row r="305" s="38" customFormat="1"/>
    <row r="306" s="38" customFormat="1"/>
    <row r="307" s="38" customFormat="1"/>
    <row r="308" s="38" customFormat="1"/>
    <row r="309" s="38" customFormat="1"/>
    <row r="310" s="38" customFormat="1"/>
    <row r="311" s="38" customFormat="1"/>
    <row r="312" s="38" customFormat="1"/>
    <row r="313" s="38" customFormat="1"/>
    <row r="314" s="38" customFormat="1"/>
    <row r="315" s="38" customFormat="1"/>
    <row r="316" s="38" customFormat="1"/>
    <row r="317" s="38" customFormat="1"/>
    <row r="318" s="38" customFormat="1"/>
    <row r="319" s="38" customFormat="1"/>
    <row r="320" s="38" customFormat="1"/>
    <row r="321" s="38" customFormat="1"/>
    <row r="322" s="38" customFormat="1"/>
    <row r="323" s="38" customFormat="1"/>
    <row r="324" s="38" customFormat="1"/>
    <row r="325" s="38" customFormat="1"/>
    <row r="326" s="38" customFormat="1"/>
    <row r="327" s="38" customFormat="1"/>
    <row r="328" s="38" customFormat="1"/>
    <row r="329" s="38" customFormat="1"/>
    <row r="330" s="38" customFormat="1"/>
    <row r="331" s="38" customFormat="1"/>
    <row r="332" s="38" customFormat="1"/>
    <row r="333" s="38" customFormat="1"/>
    <row r="334" s="38" customFormat="1"/>
    <row r="335" s="38" customFormat="1"/>
    <row r="336" s="38" customFormat="1"/>
    <row r="337" s="38" customFormat="1"/>
    <row r="338" s="38" customFormat="1"/>
    <row r="339" s="38" customFormat="1"/>
    <row r="340" s="38" customFormat="1"/>
    <row r="341" s="38" customFormat="1"/>
    <row r="342" s="38" customFormat="1"/>
    <row r="343" s="38" customFormat="1"/>
    <row r="344" s="38" customFormat="1"/>
    <row r="345" s="38" customFormat="1"/>
    <row r="346" s="38" customFormat="1"/>
    <row r="347" s="38" customFormat="1"/>
    <row r="348" s="38" customFormat="1"/>
    <row r="349" s="38" customFormat="1"/>
    <row r="350" s="38" customFormat="1"/>
    <row r="351" s="38" customFormat="1"/>
    <row r="352" s="38" customFormat="1"/>
    <row r="353" s="38" customFormat="1"/>
    <row r="354" s="38" customFormat="1"/>
    <row r="355" s="38" customFormat="1"/>
    <row r="356" s="38" customFormat="1"/>
    <row r="357" s="38" customFormat="1"/>
    <row r="358" s="38" customFormat="1"/>
    <row r="359" s="38" customFormat="1"/>
    <row r="360" s="38" customFormat="1"/>
    <row r="361" s="38" customFormat="1"/>
    <row r="362" s="38" customFormat="1"/>
    <row r="363" s="38" customFormat="1"/>
    <row r="364" s="38" customFormat="1"/>
    <row r="365" s="38" customFormat="1"/>
    <row r="366" s="38" customFormat="1"/>
    <row r="367" s="38" customFormat="1"/>
    <row r="368" s="38" customFormat="1"/>
    <row r="369" s="38" customFormat="1"/>
    <row r="370" s="38" customFormat="1"/>
    <row r="371" s="38" customFormat="1"/>
    <row r="372" s="38" customFormat="1"/>
    <row r="373" s="38" customFormat="1"/>
    <row r="374" s="38" customFormat="1"/>
    <row r="375" s="38" customFormat="1"/>
    <row r="376" s="38" customFormat="1"/>
    <row r="377" s="38" customFormat="1"/>
    <row r="378" s="38" customFormat="1"/>
    <row r="379" s="38" customFormat="1"/>
    <row r="380" s="38" customFormat="1"/>
    <row r="381" s="38" customFormat="1"/>
    <row r="382" s="38" customFormat="1"/>
    <row r="383" s="38" customFormat="1"/>
    <row r="384" s="38" customFormat="1"/>
    <row r="385" s="38" customFormat="1"/>
    <row r="386" s="38" customFormat="1"/>
    <row r="387" s="38" customFormat="1"/>
    <row r="388" s="38" customFormat="1"/>
    <row r="389" s="38" customFormat="1"/>
    <row r="390" s="38" customFormat="1"/>
    <row r="391" s="38" customFormat="1"/>
    <row r="392" s="38" customFormat="1"/>
    <row r="393" s="38" customFormat="1"/>
    <row r="394" s="38" customFormat="1"/>
    <row r="395" s="38" customFormat="1"/>
    <row r="396" s="38" customFormat="1"/>
    <row r="397" s="38" customFormat="1"/>
    <row r="398" s="38" customFormat="1"/>
    <row r="399" s="38" customFormat="1"/>
    <row r="400" s="38" customFormat="1"/>
    <row r="401" s="38" customFormat="1"/>
    <row r="402" s="38" customFormat="1"/>
    <row r="403" s="38" customFormat="1"/>
    <row r="404" s="38" customFormat="1"/>
    <row r="405" s="38" customFormat="1"/>
    <row r="406" s="38" customFormat="1"/>
    <row r="407" s="38" customFormat="1"/>
    <row r="408" s="38" customFormat="1"/>
    <row r="409" s="38" customFormat="1"/>
    <row r="410" s="38" customFormat="1"/>
    <row r="411" s="38" customFormat="1"/>
    <row r="412" s="38" customFormat="1"/>
    <row r="413" s="38" customFormat="1"/>
    <row r="414" s="38" customFormat="1"/>
    <row r="415" s="38" customFormat="1"/>
    <row r="416" s="38" customFormat="1"/>
    <row r="417" s="38" customFormat="1"/>
    <row r="418" s="38" customFormat="1"/>
    <row r="419" s="38" customFormat="1"/>
    <row r="420" s="38" customFormat="1"/>
    <row r="421" s="38" customFormat="1"/>
    <row r="422" s="38" customFormat="1"/>
    <row r="423" s="38" customFormat="1"/>
    <row r="424" s="38" customFormat="1"/>
    <row r="425" s="38" customFormat="1"/>
    <row r="426" s="38" customFormat="1"/>
    <row r="427" s="38" customFormat="1"/>
    <row r="428" s="38" customFormat="1"/>
    <row r="429" s="38" customFormat="1"/>
    <row r="430" s="38" customFormat="1"/>
    <row r="431" s="38" customFormat="1"/>
    <row r="432" s="38" customFormat="1"/>
    <row r="433" s="38" customFormat="1"/>
    <row r="434" s="38" customFormat="1"/>
    <row r="435" s="38" customFormat="1"/>
    <row r="436" s="38" customFormat="1"/>
    <row r="437" s="38" customFormat="1"/>
    <row r="438" s="38" customFormat="1"/>
    <row r="439" s="38" customFormat="1"/>
    <row r="440" s="38" customFormat="1"/>
    <row r="441" s="38" customFormat="1"/>
    <row r="442" s="38" customFormat="1"/>
    <row r="443" s="38" customFormat="1"/>
    <row r="444" s="38" customFormat="1"/>
    <row r="445" s="38" customFormat="1"/>
    <row r="446" s="38" customFormat="1"/>
    <row r="447" s="38" customFormat="1"/>
    <row r="448" s="38" customFormat="1"/>
    <row r="449" s="38" customFormat="1"/>
    <row r="450" s="38" customFormat="1"/>
    <row r="451" s="38" customFormat="1"/>
    <row r="452" s="38" customFormat="1"/>
    <row r="453" s="38" customFormat="1"/>
    <row r="454" s="38" customFormat="1"/>
    <row r="455" s="38" customFormat="1"/>
    <row r="456" s="38" customFormat="1"/>
    <row r="457" s="38" customFormat="1"/>
    <row r="458" s="38" customFormat="1"/>
    <row r="459" s="38" customFormat="1"/>
    <row r="460" s="38" customFormat="1"/>
    <row r="461" s="38" customFormat="1"/>
    <row r="462" s="38" customFormat="1"/>
    <row r="463" s="38" customFormat="1"/>
    <row r="464" s="38" customFormat="1"/>
    <row r="465" s="38" customFormat="1"/>
    <row r="466" s="38" customFormat="1"/>
    <row r="467" s="38" customFormat="1"/>
    <row r="468" s="38" customFormat="1"/>
    <row r="469" s="38" customFormat="1"/>
    <row r="470" s="38" customFormat="1"/>
    <row r="471" s="38" customFormat="1"/>
    <row r="472" s="38" customFormat="1"/>
    <row r="473" s="38" customFormat="1"/>
    <row r="474" s="38" customFormat="1"/>
    <row r="475" s="38" customFormat="1"/>
    <row r="476" s="38" customFormat="1"/>
    <row r="477" s="38" customFormat="1"/>
    <row r="478" s="38" customFormat="1"/>
    <row r="479" s="38" customFormat="1"/>
    <row r="480" s="38" customFormat="1"/>
    <row r="481" s="38" customFormat="1"/>
    <row r="482" s="38" customFormat="1"/>
    <row r="483" s="38" customFormat="1"/>
    <row r="484" s="38" customFormat="1"/>
    <row r="485" s="38" customFormat="1"/>
    <row r="486" s="38" customFormat="1"/>
    <row r="487" s="38" customFormat="1"/>
    <row r="488" s="38" customFormat="1"/>
    <row r="489" s="38" customFormat="1"/>
    <row r="490" s="38" customFormat="1"/>
    <row r="491" s="38" customFormat="1"/>
    <row r="492" s="38" customFormat="1"/>
    <row r="493" s="38" customFormat="1"/>
    <row r="494" s="38" customFormat="1"/>
    <row r="495" s="38" customFormat="1"/>
    <row r="496" s="38" customFormat="1"/>
    <row r="497" s="38" customFormat="1"/>
    <row r="498" s="38" customFormat="1"/>
    <row r="499" s="38" customFormat="1"/>
    <row r="500" s="38" customFormat="1"/>
    <row r="501" s="38" customFormat="1"/>
    <row r="502" s="38" customFormat="1"/>
    <row r="503" s="38" customFormat="1"/>
    <row r="504" s="38" customFormat="1"/>
    <row r="505" s="38" customFormat="1"/>
    <row r="506" s="38" customFormat="1"/>
    <row r="507" s="38" customFormat="1"/>
    <row r="508" s="38" customFormat="1"/>
    <row r="509" s="38" customFormat="1"/>
    <row r="510" s="38" customFormat="1"/>
    <row r="511" s="38" customFormat="1"/>
    <row r="512" s="38" customFormat="1"/>
    <row r="513" s="38" customFormat="1"/>
    <row r="514" s="38" customFormat="1"/>
    <row r="515" s="38" customFormat="1"/>
    <row r="516" s="38" customFormat="1"/>
    <row r="517" s="38" customFormat="1"/>
    <row r="518" s="38" customFormat="1"/>
    <row r="519" s="38" customFormat="1"/>
    <row r="520" s="38" customFormat="1"/>
    <row r="521" s="38" customFormat="1"/>
    <row r="522" s="38" customFormat="1"/>
    <row r="523" s="38" customFormat="1"/>
    <row r="524" s="38" customFormat="1"/>
    <row r="525" s="38" customFormat="1"/>
    <row r="526" s="38" customFormat="1"/>
    <row r="527" s="38" customFormat="1"/>
    <row r="528" s="38" customFormat="1"/>
    <row r="529" s="38" customFormat="1"/>
    <row r="530" s="38" customFormat="1"/>
    <row r="531" s="38" customFormat="1"/>
    <row r="532" s="38" customFormat="1"/>
    <row r="533" s="38" customFormat="1"/>
    <row r="534" s="38" customFormat="1"/>
    <row r="535" s="38" customFormat="1"/>
    <row r="536" s="38" customFormat="1"/>
    <row r="537" s="38" customFormat="1"/>
    <row r="538" s="38" customFormat="1"/>
    <row r="539" s="38" customFormat="1"/>
    <row r="540" s="38" customFormat="1"/>
    <row r="541" s="38" customFormat="1"/>
    <row r="542" s="38" customFormat="1"/>
    <row r="543" s="38" customFormat="1"/>
    <row r="544" s="38" customFormat="1"/>
    <row r="545" s="38" customFormat="1"/>
    <row r="546" s="38" customFormat="1"/>
    <row r="547" s="38" customFormat="1"/>
    <row r="548" s="38" customFormat="1"/>
    <row r="549" s="38" customFormat="1"/>
    <row r="550" s="38" customFormat="1"/>
    <row r="551" s="38" customFormat="1"/>
    <row r="552" s="38" customFormat="1"/>
    <row r="553" s="38" customFormat="1"/>
    <row r="554" s="38" customFormat="1"/>
    <row r="555" s="38" customFormat="1"/>
    <row r="556" s="38" customFormat="1"/>
    <row r="557" s="38" customFormat="1"/>
    <row r="558" s="38" customFormat="1"/>
    <row r="559" s="38" customFormat="1"/>
    <row r="560" s="38" customFormat="1"/>
    <row r="561" s="38" customFormat="1"/>
    <row r="562" s="38" customFormat="1"/>
    <row r="563" s="38" customFormat="1"/>
    <row r="564" s="38" customFormat="1"/>
    <row r="565" s="38" customFormat="1"/>
    <row r="566" s="38" customFormat="1"/>
    <row r="567" s="38" customFormat="1"/>
    <row r="568" s="38" customFormat="1"/>
    <row r="569" s="38" customFormat="1"/>
    <row r="570" s="38" customFormat="1"/>
    <row r="571" s="38" customFormat="1"/>
    <row r="572" s="38" customFormat="1"/>
    <row r="573" s="38" customFormat="1"/>
    <row r="574" s="38" customFormat="1"/>
    <row r="575" s="38" customFormat="1"/>
    <row r="576" s="38" customFormat="1"/>
    <row r="577" s="38" customFormat="1"/>
    <row r="578" s="38" customFormat="1"/>
    <row r="579" s="38" customFormat="1"/>
    <row r="580" s="38" customFormat="1"/>
    <row r="581" s="38" customFormat="1"/>
    <row r="582" s="38" customFormat="1"/>
    <row r="583" s="38" customFormat="1"/>
    <row r="584" s="38" customFormat="1"/>
    <row r="585" s="38" customFormat="1"/>
    <row r="586" s="38" customFormat="1"/>
    <row r="587" s="38" customFormat="1"/>
    <row r="588" s="38" customFormat="1"/>
    <row r="589" s="38" customFormat="1"/>
    <row r="590" s="38" customFormat="1"/>
    <row r="591" s="38" customFormat="1"/>
    <row r="592" s="38" customFormat="1"/>
    <row r="593" s="38" customFormat="1"/>
    <row r="594" s="38" customFormat="1"/>
    <row r="595" s="38" customFormat="1"/>
    <row r="596" s="38" customFormat="1"/>
    <row r="597" s="38" customFormat="1"/>
    <row r="598" s="38" customFormat="1"/>
    <row r="599" s="38" customFormat="1"/>
    <row r="600" s="38" customFormat="1"/>
    <row r="601" s="38" customFormat="1"/>
    <row r="602" s="38" customFormat="1"/>
    <row r="603" s="38" customFormat="1"/>
    <row r="604" s="38" customFormat="1"/>
    <row r="605" s="38" customFormat="1"/>
    <row r="606" s="38" customFormat="1"/>
    <row r="607" s="38" customFormat="1"/>
    <row r="608" s="38" customFormat="1"/>
    <row r="609" s="38" customFormat="1"/>
    <row r="610" s="38" customFormat="1"/>
    <row r="611" s="38" customFormat="1"/>
    <row r="612" s="38" customFormat="1"/>
    <row r="613" s="38" customFormat="1"/>
    <row r="614" s="38" customFormat="1"/>
    <row r="615" s="38" customFormat="1"/>
    <row r="616" s="38" customFormat="1"/>
    <row r="617" s="38" customFormat="1"/>
    <row r="618" s="38" customFormat="1"/>
    <row r="619" s="38" customFormat="1"/>
    <row r="620" s="38" customFormat="1"/>
    <row r="621" s="38" customFormat="1"/>
    <row r="622" s="38" customFormat="1"/>
    <row r="623" s="38" customFormat="1"/>
    <row r="624" s="38" customFormat="1"/>
    <row r="625" s="38" customFormat="1"/>
    <row r="626" s="38" customFormat="1"/>
    <row r="627" s="38" customFormat="1"/>
    <row r="628" s="38" customFormat="1"/>
    <row r="629" s="38" customFormat="1"/>
    <row r="630" s="38" customFormat="1"/>
    <row r="631" s="38" customFormat="1"/>
    <row r="632" s="38" customFormat="1"/>
    <row r="633" s="38" customFormat="1"/>
    <row r="634" s="38" customFormat="1"/>
    <row r="635" s="38" customFormat="1"/>
    <row r="636" s="38" customFormat="1"/>
    <row r="637" s="38" customFormat="1"/>
    <row r="638" s="38" customFormat="1"/>
    <row r="639" s="38" customFormat="1"/>
    <row r="640" s="38" customFormat="1"/>
    <row r="641" s="38" customFormat="1"/>
    <row r="642" s="38" customFormat="1"/>
    <row r="643" s="38" customFormat="1"/>
    <row r="644" s="38" customFormat="1"/>
    <row r="645" s="38" customFormat="1"/>
    <row r="646" s="38" customFormat="1"/>
    <row r="647" s="38" customFormat="1"/>
    <row r="648" s="38" customFormat="1"/>
    <row r="649" s="38" customFormat="1"/>
    <row r="650" s="38" customFormat="1"/>
    <row r="651" s="38" customFormat="1"/>
    <row r="652" s="38" customFormat="1"/>
    <row r="653" s="38" customFormat="1"/>
    <row r="654" s="38" customFormat="1"/>
    <row r="655" s="38" customFormat="1"/>
    <row r="656" s="38" customFormat="1"/>
    <row r="657" s="38" customFormat="1"/>
    <row r="658" s="38" customFormat="1"/>
    <row r="659" s="38" customFormat="1"/>
    <row r="660" s="38" customFormat="1"/>
    <row r="661" s="38" customFormat="1"/>
    <row r="662" s="38" customFormat="1"/>
    <row r="663" s="38" customFormat="1"/>
    <row r="664" s="38" customFormat="1"/>
    <row r="665" s="38" customFormat="1"/>
    <row r="666" s="38" customFormat="1"/>
    <row r="667" s="38" customFormat="1"/>
    <row r="668" s="38" customFormat="1"/>
    <row r="669" s="38" customFormat="1"/>
    <row r="670" s="38" customFormat="1"/>
    <row r="671" s="38" customFormat="1"/>
    <row r="672" s="38" customFormat="1"/>
    <row r="673" s="38" customFormat="1"/>
    <row r="674" s="38" customFormat="1"/>
    <row r="675" s="38" customFormat="1"/>
    <row r="676" s="38" customFormat="1"/>
    <row r="677" s="38" customFormat="1"/>
    <row r="678" s="38" customFormat="1"/>
    <row r="679" s="38" customFormat="1"/>
    <row r="680" s="38" customFormat="1"/>
    <row r="681" s="38" customFormat="1"/>
    <row r="682" s="38" customFormat="1"/>
    <row r="683" s="38" customFormat="1"/>
    <row r="684" s="38" customFormat="1"/>
    <row r="685" s="38" customFormat="1"/>
    <row r="686" s="38" customFormat="1"/>
    <row r="687" s="38" customFormat="1"/>
    <row r="688" s="38" customFormat="1"/>
    <row r="689" s="38" customFormat="1"/>
    <row r="690" s="38" customFormat="1"/>
    <row r="691" s="38" customFormat="1"/>
    <row r="692" s="38" customFormat="1"/>
    <row r="693" s="38" customFormat="1"/>
    <row r="694" s="38" customFormat="1"/>
    <row r="695" s="38" customFormat="1"/>
    <row r="696" s="38" customFormat="1"/>
    <row r="697" s="38" customFormat="1"/>
    <row r="698" s="38" customFormat="1"/>
    <row r="699" s="38" customFormat="1"/>
    <row r="700" s="38" customFormat="1"/>
    <row r="701" s="38" customFormat="1"/>
    <row r="702" s="38" customFormat="1"/>
    <row r="703" s="38" customFormat="1"/>
    <row r="704" s="38" customFormat="1"/>
    <row r="705" s="38" customFormat="1"/>
    <row r="706" s="38" customFormat="1"/>
    <row r="707" s="38" customFormat="1"/>
    <row r="708" s="38" customFormat="1"/>
    <row r="709" s="38" customFormat="1"/>
    <row r="710" s="38" customFormat="1"/>
    <row r="711" s="38" customFormat="1"/>
    <row r="712" s="38" customFormat="1"/>
    <row r="713" s="38" customFormat="1"/>
    <row r="714" s="38" customFormat="1"/>
    <row r="715" s="38" customFormat="1"/>
    <row r="716" s="38" customFormat="1"/>
    <row r="717" s="38" customFormat="1"/>
    <row r="718" s="38" customFormat="1"/>
    <row r="719" s="38" customFormat="1"/>
    <row r="720" s="38" customFormat="1"/>
    <row r="721" s="38" customFormat="1"/>
    <row r="722" s="38" customFormat="1"/>
    <row r="723" s="38" customFormat="1"/>
    <row r="724" s="38" customFormat="1"/>
    <row r="725" s="38" customFormat="1"/>
    <row r="726" s="38" customFormat="1"/>
    <row r="727" s="38" customFormat="1"/>
    <row r="728" s="38" customFormat="1"/>
    <row r="729" s="38" customFormat="1"/>
    <row r="730" s="38" customFormat="1"/>
    <row r="731" s="38" customFormat="1"/>
    <row r="732" s="38" customFormat="1"/>
    <row r="733" s="38" customFormat="1"/>
    <row r="734" s="38" customFormat="1"/>
    <row r="735" s="38" customFormat="1"/>
    <row r="736" s="38" customFormat="1"/>
    <row r="737" s="38" customFormat="1"/>
    <row r="738" s="38" customFormat="1"/>
    <row r="739" s="38" customFormat="1"/>
    <row r="740" s="38" customFormat="1"/>
    <row r="741" s="38" customFormat="1"/>
    <row r="742" s="38" customFormat="1"/>
    <row r="743" s="38" customFormat="1"/>
    <row r="744" s="38" customFormat="1"/>
    <row r="745" s="38" customFormat="1"/>
    <row r="746" s="38" customFormat="1"/>
    <row r="747" s="38" customFormat="1"/>
    <row r="748" s="38" customFormat="1"/>
    <row r="749" s="38" customFormat="1"/>
    <row r="750" s="38" customFormat="1"/>
    <row r="751" s="38" customFormat="1"/>
    <row r="752" s="38" customFormat="1"/>
    <row r="753" s="38" customFormat="1"/>
    <row r="754" s="38" customFormat="1"/>
    <row r="755" s="38" customFormat="1"/>
    <row r="756" s="38" customFormat="1"/>
    <row r="757" s="38" customFormat="1"/>
    <row r="758" s="38" customFormat="1"/>
    <row r="759" s="38" customFormat="1"/>
    <row r="760" s="38" customFormat="1"/>
    <row r="761" s="38" customFormat="1"/>
    <row r="762" s="38" customFormat="1"/>
    <row r="763" s="38" customFormat="1"/>
    <row r="764" s="38" customFormat="1"/>
    <row r="765" s="38" customFormat="1"/>
    <row r="766" s="38" customFormat="1"/>
    <row r="767" s="38" customFormat="1"/>
    <row r="768" s="38" customFormat="1"/>
    <row r="769" s="38" customFormat="1"/>
    <row r="770" s="38" customFormat="1"/>
    <row r="771" s="38" customFormat="1"/>
    <row r="772" s="38" customFormat="1"/>
    <row r="773" s="38" customFormat="1"/>
    <row r="774" s="38" customFormat="1"/>
    <row r="775" s="38" customFormat="1"/>
    <row r="776" s="38" customFormat="1"/>
    <row r="777" s="38" customFormat="1"/>
    <row r="778" s="38" customFormat="1"/>
    <row r="779" s="38" customFormat="1"/>
    <row r="780" s="38" customFormat="1"/>
    <row r="781" s="38" customFormat="1"/>
    <row r="782" s="38" customFormat="1"/>
    <row r="783" s="38" customFormat="1"/>
    <row r="784" s="38" customFormat="1"/>
    <row r="785" s="38" customFormat="1"/>
    <row r="786" s="38" customFormat="1"/>
    <row r="787" s="38" customFormat="1"/>
    <row r="788" s="38" customFormat="1"/>
    <row r="789" s="38" customFormat="1"/>
    <row r="790" s="38" customFormat="1"/>
    <row r="791" s="38" customFormat="1"/>
    <row r="792" s="38" customFormat="1"/>
    <row r="793" s="38" customFormat="1"/>
    <row r="794" s="38" customFormat="1"/>
    <row r="795" s="38" customFormat="1"/>
    <row r="796" s="38" customFormat="1"/>
    <row r="797" s="38" customFormat="1"/>
    <row r="798" s="38" customFormat="1"/>
    <row r="799" s="38" customFormat="1"/>
    <row r="800" s="38" customFormat="1"/>
    <row r="801" s="38" customFormat="1"/>
    <row r="802" s="38" customFormat="1"/>
    <row r="803" s="38" customFormat="1"/>
    <row r="804" s="38" customFormat="1"/>
    <row r="805" s="38" customFormat="1"/>
    <row r="806" s="38" customFormat="1"/>
    <row r="807" s="38" customFormat="1"/>
    <row r="808" s="38" customFormat="1"/>
    <row r="809" s="38" customFormat="1"/>
    <row r="810" s="38" customFormat="1"/>
    <row r="811" s="38" customFormat="1"/>
    <row r="812" s="38" customFormat="1"/>
    <row r="813" s="38" customFormat="1"/>
    <row r="814" s="38" customFormat="1"/>
    <row r="815" s="38" customFormat="1"/>
    <row r="816" s="38" customFormat="1"/>
    <row r="817" s="38" customFormat="1"/>
    <row r="818" s="38" customFormat="1"/>
    <row r="819" s="38" customFormat="1"/>
    <row r="820" s="38" customFormat="1"/>
    <row r="821" s="38" customFormat="1"/>
    <row r="822" s="38" customFormat="1"/>
    <row r="823" s="38" customFormat="1"/>
    <row r="824" s="38" customFormat="1"/>
    <row r="825" s="38" customFormat="1"/>
    <row r="826" s="38" customFormat="1"/>
    <row r="827" s="38" customFormat="1"/>
    <row r="828" s="38" customFormat="1"/>
    <row r="829" s="38" customFormat="1"/>
    <row r="830" s="38" customFormat="1"/>
    <row r="831" s="38" customFormat="1"/>
    <row r="832" s="38" customFormat="1"/>
    <row r="833" s="38" customFormat="1"/>
    <row r="834" s="38" customFormat="1"/>
    <row r="835" s="38" customFormat="1"/>
    <row r="836" s="38" customFormat="1"/>
    <row r="837" s="38" customFormat="1"/>
    <row r="838" s="38" customFormat="1"/>
    <row r="839" s="38" customFormat="1"/>
    <row r="840" s="38" customFormat="1"/>
    <row r="841" s="38" customFormat="1"/>
    <row r="842" s="38" customFormat="1"/>
    <row r="843" s="38" customFormat="1"/>
    <row r="844" s="38" customFormat="1"/>
    <row r="845" s="38" customFormat="1"/>
    <row r="846" s="38" customFormat="1"/>
    <row r="847" s="38" customFormat="1"/>
    <row r="848" s="38" customFormat="1"/>
    <row r="849" s="38" customFormat="1"/>
    <row r="850" s="38" customFormat="1"/>
    <row r="851" s="38" customFormat="1"/>
    <row r="852" s="38" customFormat="1"/>
    <row r="853" s="38" customFormat="1"/>
    <row r="854" s="38" customFormat="1"/>
    <row r="855" s="38" customFormat="1"/>
    <row r="856" s="38" customFormat="1"/>
    <row r="857" s="38" customFormat="1"/>
    <row r="858" s="38" customFormat="1"/>
    <row r="859" s="38" customFormat="1"/>
    <row r="860" s="38" customFormat="1"/>
    <row r="861" s="38" customFormat="1"/>
    <row r="862" s="38" customFormat="1"/>
    <row r="863" s="38" customFormat="1"/>
    <row r="864" s="38" customFormat="1"/>
    <row r="865" s="38" customFormat="1"/>
    <row r="866" s="38" customFormat="1"/>
    <row r="867" s="38" customFormat="1"/>
    <row r="868" s="38" customFormat="1"/>
    <row r="869" s="38" customFormat="1"/>
    <row r="870" s="38" customFormat="1"/>
    <row r="871" s="38" customFormat="1"/>
    <row r="872" s="38" customFormat="1"/>
    <row r="873" s="38" customFormat="1"/>
    <row r="874" s="38" customFormat="1"/>
    <row r="875" s="38" customFormat="1"/>
    <row r="876" s="38" customFormat="1"/>
    <row r="877" s="38" customFormat="1"/>
    <row r="878" s="38" customFormat="1"/>
    <row r="879" s="38" customFormat="1"/>
    <row r="880" s="38" customFormat="1"/>
    <row r="881" s="38" customFormat="1"/>
    <row r="882" s="38" customFormat="1"/>
    <row r="883" s="38" customFormat="1"/>
    <row r="884" s="38" customFormat="1"/>
    <row r="885" s="38" customFormat="1"/>
    <row r="886" s="38" customFormat="1"/>
    <row r="887" s="38" customFormat="1"/>
    <row r="888" s="38" customFormat="1"/>
    <row r="889" s="38" customFormat="1"/>
    <row r="890" s="38" customFormat="1"/>
    <row r="891" s="38" customFormat="1"/>
    <row r="892" s="38" customFormat="1"/>
    <row r="893" s="38" customFormat="1"/>
    <row r="894" s="38" customFormat="1"/>
    <row r="895" s="38" customFormat="1"/>
    <row r="896" s="38" customFormat="1"/>
    <row r="897" s="38" customFormat="1"/>
    <row r="898" s="38" customFormat="1"/>
    <row r="899" s="38" customFormat="1"/>
    <row r="900" s="38" customFormat="1"/>
    <row r="901" s="38" customFormat="1"/>
    <row r="902" s="38" customFormat="1"/>
    <row r="903" s="38" customFormat="1"/>
    <row r="904" s="38" customFormat="1"/>
    <row r="905" s="38" customFormat="1"/>
    <row r="906" s="38" customFormat="1"/>
    <row r="907" s="38" customFormat="1"/>
    <row r="908" s="38" customFormat="1"/>
    <row r="909" s="38" customFormat="1"/>
    <row r="910" s="38" customFormat="1"/>
    <row r="911" s="38" customFormat="1"/>
    <row r="912" s="38" customFormat="1"/>
    <row r="913" s="38" customFormat="1"/>
    <row r="914" s="38" customFormat="1"/>
    <row r="915" s="38" customFormat="1"/>
    <row r="916" s="38" customFormat="1"/>
    <row r="917" s="38" customFormat="1"/>
    <row r="918" s="38" customFormat="1"/>
    <row r="919" s="38" customFormat="1"/>
    <row r="920" s="38" customFormat="1"/>
    <row r="921" s="38" customFormat="1"/>
    <row r="922" s="38" customFormat="1"/>
    <row r="923" s="38" customFormat="1"/>
    <row r="924" s="38" customFormat="1"/>
    <row r="925" s="38" customFormat="1"/>
    <row r="926" s="38" customFormat="1"/>
    <row r="927" s="38" customFormat="1"/>
    <row r="928" s="38" customFormat="1"/>
    <row r="929" s="38" customFormat="1"/>
    <row r="930" s="38" customFormat="1"/>
    <row r="931" s="38" customFormat="1"/>
    <row r="932" s="38" customFormat="1"/>
    <row r="933" s="38" customFormat="1"/>
    <row r="934" s="38" customFormat="1"/>
    <row r="935" s="38" customFormat="1"/>
    <row r="936" s="38" customFormat="1"/>
    <row r="937" s="38" customFormat="1"/>
    <row r="938" s="38" customFormat="1"/>
    <row r="939" s="38" customFormat="1"/>
    <row r="940" s="38" customFormat="1"/>
    <row r="941" s="38" customFormat="1"/>
    <row r="942" s="38" customFormat="1"/>
    <row r="943" s="38" customFormat="1"/>
    <row r="944" s="38" customFormat="1"/>
    <row r="945" s="38" customFormat="1"/>
    <row r="946" s="38" customFormat="1"/>
    <row r="947" s="38" customFormat="1"/>
    <row r="948" s="38" customFormat="1"/>
    <row r="949" s="38" customFormat="1"/>
    <row r="950" s="38" customFormat="1"/>
    <row r="951" s="38" customFormat="1"/>
    <row r="952" s="38" customFormat="1"/>
    <row r="953" s="38" customFormat="1"/>
    <row r="954" s="38" customFormat="1"/>
    <row r="955" s="38" customFormat="1"/>
    <row r="956" s="38" customFormat="1"/>
    <row r="957" s="38" customFormat="1"/>
    <row r="958" s="38" customFormat="1"/>
    <row r="959" s="38" customFormat="1"/>
    <row r="960" s="38" customFormat="1"/>
    <row r="961" s="38" customFormat="1"/>
    <row r="962" s="38" customFormat="1"/>
    <row r="963" s="38" customFormat="1"/>
    <row r="964" s="38" customFormat="1"/>
    <row r="965" s="38" customFormat="1"/>
    <row r="966" s="38" customFormat="1"/>
    <row r="967" s="38" customFormat="1"/>
    <row r="968" s="38" customFormat="1"/>
    <row r="969" s="38" customFormat="1"/>
    <row r="970" s="38" customFormat="1"/>
    <row r="971" s="38" customFormat="1"/>
    <row r="972" s="38" customFormat="1"/>
    <row r="973" s="38" customFormat="1"/>
    <row r="974" s="38" customFormat="1"/>
    <row r="975" s="38" customFormat="1"/>
    <row r="976" s="38" customFormat="1"/>
    <row r="977" s="38" customFormat="1"/>
    <row r="978" s="38" customFormat="1"/>
    <row r="979" s="38" customFormat="1"/>
    <row r="980" s="38" customFormat="1"/>
    <row r="981" s="38" customFormat="1"/>
    <row r="982" s="38" customFormat="1"/>
    <row r="983" s="38" customFormat="1"/>
    <row r="984" s="38" customFormat="1"/>
    <row r="985" s="38" customFormat="1"/>
    <row r="986" s="38" customFormat="1"/>
    <row r="987" s="38" customFormat="1"/>
    <row r="988" s="38" customFormat="1"/>
    <row r="989" s="38" customFormat="1"/>
    <row r="990" s="38" customFormat="1"/>
    <row r="991" s="38" customFormat="1"/>
    <row r="992" s="38" customFormat="1"/>
    <row r="993" s="38" customFormat="1"/>
    <row r="994" s="38" customFormat="1"/>
    <row r="995" s="38" customFormat="1"/>
    <row r="996" s="38" customFormat="1"/>
    <row r="997" s="38" customFormat="1"/>
    <row r="998" s="38" customFormat="1"/>
    <row r="999" s="38" customFormat="1"/>
    <row r="1000" s="38" customFormat="1"/>
    <row r="1001" s="38" customFormat="1"/>
    <row r="1002" s="38" customFormat="1"/>
    <row r="1003" s="38" customFormat="1"/>
    <row r="1004" s="38" customFormat="1"/>
    <row r="1005" s="38" customFormat="1"/>
    <row r="1006" s="38" customFormat="1"/>
    <row r="1007" s="38" customFormat="1"/>
    <row r="1008" s="38" customFormat="1"/>
    <row r="1009" s="38" customFormat="1"/>
    <row r="1010" s="38" customFormat="1"/>
    <row r="1011" s="38" customFormat="1"/>
    <row r="1012" s="38" customFormat="1"/>
    <row r="1013" s="38" customFormat="1"/>
    <row r="1014" s="38" customFormat="1"/>
    <row r="1015" s="38" customFormat="1"/>
    <row r="1016" s="38" customFormat="1"/>
    <row r="1017" s="38" customFormat="1"/>
    <row r="1018" s="38" customFormat="1"/>
    <row r="1019" s="38" customFormat="1"/>
    <row r="1020" s="38" customFormat="1"/>
    <row r="1021" s="38" customFormat="1"/>
    <row r="1022" s="38" customFormat="1"/>
    <row r="1023" s="38" customFormat="1"/>
    <row r="1024" s="38" customFormat="1"/>
    <row r="1025" s="38" customFormat="1"/>
    <row r="1026" s="38" customFormat="1"/>
    <row r="1027" s="38" customFormat="1"/>
    <row r="1028" s="38" customFormat="1"/>
    <row r="1029" s="38" customFormat="1"/>
    <row r="1030" s="38" customFormat="1"/>
    <row r="1031" s="38" customFormat="1"/>
    <row r="1032" s="38" customFormat="1"/>
    <row r="1033" s="38" customFormat="1"/>
    <row r="1034" s="38" customFormat="1"/>
    <row r="1035" s="38" customFormat="1"/>
    <row r="1036" s="38" customFormat="1"/>
    <row r="1037" s="38" customFormat="1"/>
    <row r="1038" s="38" customFormat="1"/>
    <row r="1039" s="38" customFormat="1"/>
    <row r="1040" s="38" customFormat="1"/>
    <row r="1041" s="38" customFormat="1"/>
    <row r="1042" s="38" customFormat="1"/>
    <row r="1043" s="38" customFormat="1"/>
    <row r="1044" s="38" customFormat="1"/>
    <row r="1045" s="38" customFormat="1"/>
    <row r="1046" s="38" customFormat="1"/>
    <row r="1047" s="38" customFormat="1"/>
    <row r="1048" s="38" customFormat="1"/>
    <row r="1049" s="38" customFormat="1"/>
    <row r="1050" s="38" customFormat="1"/>
    <row r="1051" s="38" customFormat="1"/>
    <row r="1052" s="38" customFormat="1"/>
    <row r="1053" s="38" customFormat="1"/>
    <row r="1054" s="38" customFormat="1"/>
    <row r="1055" s="38" customFormat="1"/>
    <row r="1056" s="38" customFormat="1"/>
    <row r="1057" s="38" customFormat="1"/>
    <row r="1058" s="38" customFormat="1"/>
    <row r="1059" s="38" customFormat="1"/>
    <row r="1060" s="38" customFormat="1"/>
    <row r="1061" s="38" customFormat="1"/>
    <row r="1062" s="38" customFormat="1"/>
    <row r="1063" s="38" customFormat="1"/>
    <row r="1064" s="38" customFormat="1"/>
    <row r="1065" s="38" customFormat="1"/>
    <row r="1066" s="38" customFormat="1"/>
    <row r="1067" s="38" customFormat="1"/>
    <row r="1068" s="38" customFormat="1"/>
    <row r="1069" s="38" customFormat="1"/>
    <row r="1070" s="38" customFormat="1"/>
    <row r="1071" s="38" customFormat="1"/>
    <row r="1072" s="38" customFormat="1"/>
    <row r="1073" s="38" customFormat="1"/>
    <row r="1074" s="38" customFormat="1"/>
    <row r="1075" s="38" customFormat="1"/>
    <row r="1076" s="38" customFormat="1"/>
    <row r="1077" s="38" customFormat="1"/>
    <row r="1078" s="38" customFormat="1"/>
    <row r="1079" s="38" customFormat="1"/>
    <row r="1080" s="38" customFormat="1"/>
    <row r="1081" s="38" customFormat="1"/>
    <row r="1082" s="38" customFormat="1"/>
    <row r="1083" s="38" customFormat="1"/>
    <row r="1084" s="38" customFormat="1"/>
    <row r="1085" s="38" customFormat="1"/>
    <row r="1086" s="38" customFormat="1"/>
    <row r="1087" s="38" customFormat="1"/>
    <row r="1088" s="38" customFormat="1"/>
    <row r="1089" s="38" customFormat="1"/>
    <row r="1090" s="38" customFormat="1"/>
    <row r="1091" s="38" customFormat="1"/>
    <row r="1092" s="38" customFormat="1"/>
    <row r="1093" s="38" customFormat="1"/>
    <row r="1094" s="38" customFormat="1"/>
    <row r="1095" s="38" customFormat="1"/>
    <row r="1096" s="38" customFormat="1"/>
    <row r="1097" s="38" customFormat="1"/>
    <row r="1098" s="38" customFormat="1"/>
    <row r="1099" s="38" customFormat="1"/>
    <row r="1100" s="38" customFormat="1"/>
    <row r="1101" s="38" customFormat="1"/>
    <row r="1102" s="38" customFormat="1"/>
    <row r="1103" s="38" customFormat="1"/>
    <row r="1104" s="38" customFormat="1"/>
    <row r="1105" s="38" customFormat="1"/>
    <row r="1106" s="38" customFormat="1"/>
    <row r="1107" s="38" customFormat="1"/>
    <row r="1108" s="38" customFormat="1"/>
    <row r="1109" s="38" customFormat="1"/>
    <row r="1110" s="38" customFormat="1"/>
    <row r="1111" s="38" customFormat="1"/>
    <row r="1112" s="38" customFormat="1"/>
    <row r="1113" s="38" customFormat="1"/>
    <row r="1114" s="38" customFormat="1"/>
    <row r="1115" s="38" customFormat="1"/>
    <row r="1116" s="38" customFormat="1"/>
    <row r="1117" s="38" customFormat="1"/>
    <row r="1118" s="38" customFormat="1"/>
    <row r="1119" s="38" customFormat="1"/>
    <row r="1120" s="38" customFormat="1"/>
    <row r="1121" s="38" customFormat="1"/>
    <row r="1122" s="38" customFormat="1"/>
    <row r="1123" s="38" customFormat="1"/>
    <row r="1124" s="38" customFormat="1"/>
    <row r="1125" s="38" customFormat="1"/>
    <row r="1126" s="38" customFormat="1"/>
    <row r="1127" s="38" customFormat="1"/>
    <row r="1128" s="38" customFormat="1"/>
    <row r="1129" s="38" customFormat="1"/>
    <row r="1130" s="38" customFormat="1"/>
    <row r="1131" s="38" customFormat="1"/>
    <row r="1132" s="38" customFormat="1"/>
    <row r="1133" s="38" customFormat="1"/>
    <row r="1134" s="38" customFormat="1"/>
    <row r="1135" s="38" customFormat="1"/>
    <row r="1136" s="38" customFormat="1"/>
    <row r="1137" s="38" customFormat="1"/>
    <row r="1138" s="38" customFormat="1"/>
    <row r="1139" s="38" customFormat="1"/>
    <row r="1140" s="38" customFormat="1"/>
    <row r="1141" s="38" customFormat="1"/>
    <row r="1142" s="38" customFormat="1"/>
    <row r="1143" s="38" customFormat="1"/>
    <row r="1144" s="38" customFormat="1"/>
    <row r="1145" s="38" customFormat="1"/>
    <row r="1146" s="38" customFormat="1"/>
    <row r="1147" s="38" customFormat="1"/>
    <row r="1148" s="38" customFormat="1"/>
    <row r="1149" s="38" customFormat="1"/>
    <row r="1150" s="38" customFormat="1"/>
    <row r="1151" s="38" customFormat="1"/>
    <row r="1152" s="38" customFormat="1"/>
    <row r="1153" s="38" customFormat="1"/>
    <row r="1154" s="38" customFormat="1"/>
    <row r="1155" s="38" customFormat="1"/>
    <row r="1156" s="38" customFormat="1"/>
    <row r="1157" s="38" customFormat="1"/>
    <row r="1158" s="38" customFormat="1"/>
    <row r="1159" s="38" customFormat="1"/>
    <row r="1160" s="38" customFormat="1"/>
    <row r="1161" s="38" customFormat="1"/>
    <row r="1162" s="38" customFormat="1"/>
    <row r="1163" s="38" customFormat="1"/>
    <row r="1164" s="38" customFormat="1"/>
    <row r="1165" s="38" customFormat="1"/>
    <row r="1166" s="38" customFormat="1"/>
    <row r="1167" s="38" customFormat="1"/>
    <row r="1168" s="38" customFormat="1"/>
    <row r="1169" s="38" customFormat="1"/>
    <row r="1170" s="38" customFormat="1"/>
    <row r="1171" s="38" customFormat="1"/>
    <row r="1172" s="38" customFormat="1"/>
    <row r="1173" s="38" customFormat="1"/>
    <row r="1174" s="38" customFormat="1"/>
    <row r="1175" s="38" customFormat="1"/>
    <row r="1176" s="38" customFormat="1"/>
    <row r="1177" s="38" customFormat="1"/>
    <row r="1178" s="38" customFormat="1"/>
    <row r="1179" s="38" customFormat="1"/>
    <row r="1180" s="38" customFormat="1"/>
    <row r="1181" s="38" customFormat="1"/>
    <row r="1182" s="38" customFormat="1"/>
    <row r="1183" s="38" customFormat="1"/>
    <row r="1184" s="38" customFormat="1"/>
    <row r="1185" s="38" customFormat="1"/>
    <row r="1186" s="38" customFormat="1"/>
    <row r="1187" s="38" customFormat="1"/>
    <row r="1188" s="38" customFormat="1"/>
    <row r="1189" s="38" customFormat="1"/>
    <row r="1190" s="38" customFormat="1"/>
    <row r="1191" s="38" customFormat="1"/>
    <row r="1192" s="38" customFormat="1"/>
    <row r="1193" s="38" customFormat="1"/>
    <row r="1194" s="38" customFormat="1"/>
    <row r="1195" s="38" customFormat="1"/>
    <row r="1196" s="38" customFormat="1"/>
    <row r="1197" s="38" customFormat="1"/>
    <row r="1198" s="38" customFormat="1"/>
    <row r="1199" s="38" customFormat="1"/>
    <row r="1200" s="38" customFormat="1"/>
    <row r="1201" s="38" customFormat="1"/>
    <row r="1202" s="38" customFormat="1"/>
    <row r="1203" s="38" customFormat="1"/>
    <row r="1204" s="38" customFormat="1"/>
    <row r="1205" s="38" customFormat="1"/>
    <row r="1206" s="38" customFormat="1"/>
    <row r="1207" s="38" customFormat="1"/>
    <row r="1208" s="38" customFormat="1"/>
    <row r="1209" s="38" customFormat="1"/>
    <row r="1210" s="38" customFormat="1"/>
    <row r="1211" s="38" customFormat="1"/>
    <row r="1212" s="38" customFormat="1"/>
    <row r="1213" s="38" customFormat="1"/>
    <row r="1214" s="38" customFormat="1"/>
    <row r="1215" s="38" customFormat="1"/>
    <row r="1216" s="38" customFormat="1"/>
    <row r="1217" s="38" customFormat="1"/>
    <row r="1218" s="38" customFormat="1"/>
    <row r="1219" s="38" customFormat="1"/>
    <row r="1220" s="38" customFormat="1"/>
    <row r="1221" s="38" customFormat="1"/>
    <row r="1222" s="38" customFormat="1"/>
    <row r="1223" s="38" customFormat="1"/>
    <row r="1224" s="38" customFormat="1"/>
    <row r="1225" s="38" customFormat="1"/>
    <row r="1226" s="38" customFormat="1"/>
    <row r="1227" s="38" customFormat="1"/>
    <row r="1228" s="38" customFormat="1"/>
    <row r="1229" s="38" customFormat="1"/>
    <row r="1230" s="38" customFormat="1"/>
    <row r="1231" s="38" customFormat="1"/>
    <row r="1232" s="38" customFormat="1"/>
    <row r="1233" s="38" customFormat="1"/>
    <row r="1234" s="38" customFormat="1"/>
    <row r="1235" s="38" customFormat="1"/>
    <row r="1236" s="38" customFormat="1"/>
    <row r="1237" s="38" customFormat="1"/>
    <row r="1238" s="38" customFormat="1"/>
    <row r="1239" s="38" customFormat="1"/>
    <row r="1240" s="38" customFormat="1"/>
    <row r="1241" s="38" customFormat="1"/>
    <row r="1242" s="38" customFormat="1"/>
    <row r="1243" s="38" customFormat="1"/>
    <row r="1244" s="38" customFormat="1"/>
    <row r="1245" s="38" customFormat="1"/>
    <row r="1246" s="38" customFormat="1"/>
    <row r="1247" s="38" customFormat="1"/>
    <row r="1248" s="38" customFormat="1"/>
    <row r="1249" s="38" customFormat="1"/>
    <row r="1250" s="38" customFormat="1"/>
    <row r="1251" s="38" customFormat="1"/>
    <row r="1252" s="38" customFormat="1"/>
    <row r="1253" s="38" customFormat="1"/>
    <row r="1254" s="38" customFormat="1"/>
    <row r="1255" s="38" customFormat="1"/>
    <row r="1256" s="38" customFormat="1"/>
    <row r="1257" s="38" customFormat="1"/>
    <row r="1258" s="38" customFormat="1"/>
    <row r="1259" s="38" customFormat="1"/>
    <row r="1260" s="38" customFormat="1"/>
    <row r="1261" s="38" customFormat="1"/>
    <row r="1262" s="38" customFormat="1"/>
    <row r="1263" s="38" customFormat="1"/>
    <row r="1264" s="38" customFormat="1"/>
    <row r="1265" s="38" customFormat="1"/>
    <row r="1266" s="38" customFormat="1"/>
    <row r="1267" s="38" customFormat="1"/>
    <row r="1268" s="38" customFormat="1"/>
    <row r="1269" s="38" customFormat="1"/>
    <row r="1270" s="38" customFormat="1"/>
    <row r="1271" s="38" customFormat="1"/>
    <row r="1272" s="38" customFormat="1"/>
    <row r="1273" s="38" customFormat="1"/>
    <row r="1274" s="38" customFormat="1"/>
    <row r="1275" s="38" customFormat="1"/>
    <row r="1276" s="38" customFormat="1"/>
    <row r="1277" s="38" customFormat="1"/>
    <row r="1278" s="38" customFormat="1"/>
    <row r="1279" s="38" customFormat="1"/>
    <row r="1280" s="38" customFormat="1"/>
    <row r="1281" s="38" customFormat="1"/>
    <row r="1282" s="38" customFormat="1"/>
    <row r="1283" s="38" customFormat="1"/>
    <row r="1284" s="38" customFormat="1"/>
    <row r="1285" s="38" customFormat="1"/>
    <row r="1286" s="38" customFormat="1"/>
    <row r="1287" s="38" customFormat="1"/>
    <row r="1288" s="38" customFormat="1"/>
    <row r="1289" s="38" customFormat="1"/>
    <row r="1290" s="38" customFormat="1"/>
    <row r="1291" s="38" customFormat="1"/>
    <row r="1292" s="38" customFormat="1"/>
    <row r="1293" s="38" customFormat="1"/>
    <row r="1294" s="38" customFormat="1"/>
    <row r="1295" s="38" customFormat="1"/>
    <row r="1296" s="38" customFormat="1"/>
    <row r="1297" s="38" customFormat="1"/>
    <row r="1298" s="38" customFormat="1"/>
    <row r="1299" s="38" customFormat="1"/>
    <row r="1300" s="38" customFormat="1"/>
    <row r="1301" s="38" customFormat="1"/>
    <row r="1302" s="38" customFormat="1"/>
    <row r="1303" s="38" customFormat="1"/>
    <row r="1304" s="38" customFormat="1"/>
    <row r="1305" s="38" customFormat="1"/>
    <row r="1306" s="38" customFormat="1"/>
    <row r="1307" s="38" customFormat="1"/>
    <row r="1308" s="38" customFormat="1"/>
    <row r="1309" s="38" customFormat="1"/>
    <row r="1310" s="38" customFormat="1"/>
    <row r="1311" s="38" customFormat="1"/>
    <row r="1312" s="38" customFormat="1"/>
    <row r="1313" s="38" customFormat="1"/>
    <row r="1314" s="38" customFormat="1"/>
    <row r="1315" s="38" customFormat="1"/>
    <row r="1316" s="38" customFormat="1"/>
    <row r="1317" s="38" customFormat="1"/>
    <row r="1318" s="38" customFormat="1"/>
    <row r="1319" s="38" customFormat="1"/>
    <row r="1320" s="38" customFormat="1"/>
    <row r="1321" s="38" customFormat="1"/>
    <row r="1322" s="38" customFormat="1"/>
    <row r="1323" s="38" customFormat="1"/>
    <row r="1324" s="38" customFormat="1"/>
    <row r="1325" s="38" customFormat="1"/>
    <row r="1326" s="38" customFormat="1"/>
    <row r="1327" s="38" customFormat="1"/>
    <row r="1328" s="38" customFormat="1"/>
    <row r="1329" s="38" customFormat="1"/>
    <row r="1330" s="38" customFormat="1"/>
    <row r="1331" s="38" customFormat="1"/>
    <row r="1332" s="38" customFormat="1"/>
    <row r="1333" s="38" customFormat="1"/>
    <row r="1334" s="38" customFormat="1"/>
    <row r="1335" s="38" customFormat="1"/>
    <row r="1336" s="38" customFormat="1"/>
    <row r="1337" s="38" customFormat="1"/>
    <row r="1338" s="38" customFormat="1"/>
    <row r="1339" s="38" customFormat="1"/>
    <row r="1340" s="38" customFormat="1"/>
    <row r="1341" s="38" customFormat="1"/>
    <row r="1342" s="38" customFormat="1"/>
    <row r="1343" s="38" customFormat="1"/>
    <row r="1344" s="38" customFormat="1"/>
    <row r="1345" s="38" customFormat="1"/>
    <row r="1346" s="38" customFormat="1"/>
    <row r="1347" s="38" customFormat="1"/>
    <row r="1348" s="38" customFormat="1"/>
    <row r="1349" s="38" customFormat="1"/>
    <row r="1350" s="38" customFormat="1"/>
    <row r="1351" s="38" customFormat="1"/>
    <row r="1352" s="38" customFormat="1"/>
    <row r="1353" s="38" customFormat="1"/>
    <row r="1354" s="38" customFormat="1"/>
    <row r="1355" s="38" customFormat="1"/>
    <row r="1356" s="38" customFormat="1"/>
    <row r="1357" s="38" customFormat="1"/>
    <row r="1358" s="38" customFormat="1"/>
    <row r="1359" s="38" customFormat="1"/>
    <row r="1360" s="38" customFormat="1"/>
    <row r="1361" s="38" customFormat="1"/>
    <row r="1362" s="38" customFormat="1"/>
    <row r="1363" s="38" customFormat="1"/>
    <row r="1364" s="38" customFormat="1"/>
    <row r="1365" s="38" customFormat="1"/>
    <row r="1366" s="38" customFormat="1"/>
    <row r="1367" s="38" customFormat="1"/>
    <row r="1368" s="38" customFormat="1"/>
    <row r="1369" s="38" customFormat="1"/>
    <row r="1370" s="38" customFormat="1"/>
    <row r="1371" s="38" customFormat="1"/>
    <row r="1372" s="38" customFormat="1"/>
    <row r="1373" s="38" customFormat="1"/>
    <row r="1374" s="38" customFormat="1"/>
    <row r="1375" s="38" customFormat="1"/>
    <row r="1376" s="38" customFormat="1"/>
    <row r="1377" s="38" customFormat="1"/>
    <row r="1378" s="38" customFormat="1"/>
    <row r="1379" s="38" customFormat="1"/>
    <row r="1380" s="38" customFormat="1"/>
    <row r="1381" s="38" customFormat="1"/>
    <row r="1382" s="38" customFormat="1"/>
    <row r="1383" s="38" customFormat="1"/>
    <row r="1384" s="38" customFormat="1"/>
    <row r="1385" s="38" customFormat="1"/>
    <row r="1386" s="38" customFormat="1"/>
    <row r="1387" s="38" customFormat="1"/>
    <row r="1388" s="38" customFormat="1"/>
    <row r="1389" s="38" customFormat="1"/>
    <row r="1390" s="38" customFormat="1"/>
    <row r="1391" s="38" customFormat="1"/>
    <row r="1392" s="38" customFormat="1"/>
    <row r="1393" s="38" customFormat="1"/>
    <row r="1394" s="38" customFormat="1"/>
    <row r="1395" s="38" customFormat="1"/>
    <row r="1396" s="38" customFormat="1"/>
    <row r="1397" s="38" customFormat="1"/>
    <row r="1398" s="38" customFormat="1"/>
    <row r="1399" s="38" customFormat="1"/>
    <row r="1400" s="38" customFormat="1"/>
    <row r="1401" s="38" customFormat="1"/>
    <row r="1402" s="38" customFormat="1"/>
    <row r="1403" s="38" customFormat="1"/>
    <row r="1404" s="38" customFormat="1"/>
    <row r="1405" s="38" customFormat="1"/>
    <row r="1406" s="38" customFormat="1"/>
    <row r="1407" s="38" customFormat="1"/>
    <row r="1408" s="38" customFormat="1"/>
    <row r="1409" s="38" customFormat="1"/>
    <row r="1410" s="38" customFormat="1"/>
    <row r="1411" s="38" customFormat="1"/>
    <row r="1412" s="38" customFormat="1"/>
    <row r="1413" s="38" customFormat="1"/>
    <row r="1414" s="38" customFormat="1"/>
    <row r="1415" s="38" customFormat="1"/>
    <row r="1416" s="38" customFormat="1"/>
    <row r="1417" s="38" customFormat="1"/>
    <row r="1418" s="38" customFormat="1"/>
    <row r="1419" s="38" customFormat="1"/>
    <row r="1420" s="38" customFormat="1"/>
    <row r="1421" s="38" customFormat="1"/>
    <row r="1422" s="38" customFormat="1"/>
    <row r="1423" s="38" customFormat="1"/>
    <row r="1424" s="38" customFormat="1"/>
    <row r="1425" s="38" customFormat="1"/>
    <row r="1426" s="38" customFormat="1"/>
    <row r="1427" s="38" customFormat="1"/>
    <row r="1428" s="38" customFormat="1"/>
    <row r="1429" s="38" customFormat="1"/>
    <row r="1430" s="38" customFormat="1"/>
    <row r="1431" s="38" customFormat="1"/>
    <row r="1432" s="38" customFormat="1"/>
    <row r="1433" s="38" customFormat="1"/>
    <row r="1434" s="38" customFormat="1"/>
    <row r="1435" s="38" customFormat="1"/>
    <row r="1436" s="38" customFormat="1"/>
    <row r="1437" s="38" customFormat="1"/>
    <row r="1438" s="38" customFormat="1"/>
    <row r="1439" s="38" customFormat="1"/>
    <row r="1440" s="38" customFormat="1"/>
    <row r="1441" s="38" customFormat="1"/>
    <row r="1442" s="38" customFormat="1"/>
    <row r="1443" s="38" customFormat="1"/>
    <row r="1444" s="38" customFormat="1"/>
    <row r="1445" s="38" customFormat="1"/>
    <row r="1446" s="38" customFormat="1"/>
    <row r="1447" s="38" customFormat="1"/>
    <row r="1448" s="38" customFormat="1"/>
    <row r="1449" s="38" customFormat="1"/>
    <row r="1450" s="38" customFormat="1"/>
    <row r="1451" s="38" customFormat="1"/>
    <row r="1452" s="38" customFormat="1"/>
    <row r="1453" s="38" customFormat="1"/>
    <row r="1454" s="38" customFormat="1"/>
    <row r="1455" s="38" customFormat="1"/>
    <row r="1456" s="38" customFormat="1"/>
    <row r="1457" s="38" customFormat="1"/>
    <row r="1458" s="38" customFormat="1"/>
    <row r="1459" s="38" customFormat="1"/>
    <row r="1460" s="38" customFormat="1"/>
    <row r="1461" s="38" customFormat="1"/>
    <row r="1462" s="38" customFormat="1"/>
    <row r="1463" s="38" customFormat="1"/>
    <row r="1464" s="38" customFormat="1"/>
    <row r="1465" s="38" customFormat="1"/>
    <row r="1466" s="38" customFormat="1"/>
    <row r="1467" s="38" customFormat="1"/>
    <row r="1468" s="38" customFormat="1"/>
    <row r="1469" s="38" customFormat="1"/>
    <row r="1470" s="38" customFormat="1"/>
    <row r="1471" s="38" customFormat="1"/>
    <row r="1472" s="38" customFormat="1"/>
    <row r="1473" s="38" customFormat="1"/>
    <row r="1474" s="38" customFormat="1"/>
    <row r="1475" s="38" customFormat="1"/>
    <row r="1476" s="38" customFormat="1"/>
    <row r="1477" s="38" customFormat="1"/>
    <row r="1478" s="38" customFormat="1"/>
    <row r="1479" s="38" customFormat="1"/>
    <row r="1480" s="38" customFormat="1"/>
    <row r="1481" s="38" customFormat="1"/>
    <row r="1482" s="38" customFormat="1"/>
    <row r="1483" s="38" customFormat="1"/>
    <row r="1484" s="38" customFormat="1"/>
    <row r="1485" s="38" customFormat="1"/>
    <row r="1486" s="38" customFormat="1"/>
    <row r="1487" s="38" customFormat="1"/>
    <row r="1488" s="38" customFormat="1"/>
    <row r="1489" s="38" customFormat="1"/>
    <row r="1490" s="38" customFormat="1"/>
    <row r="1491" s="38" customFormat="1"/>
    <row r="1492" s="38" customFormat="1"/>
    <row r="1493" s="38" customFormat="1"/>
    <row r="1494" s="38" customFormat="1"/>
    <row r="1495" s="38" customFormat="1"/>
    <row r="1496" s="38" customFormat="1"/>
    <row r="1497" s="38" customFormat="1"/>
    <row r="1498" s="38" customFormat="1"/>
    <row r="1499" s="38" customFormat="1"/>
    <row r="1500" s="38" customFormat="1"/>
    <row r="1501" s="38" customFormat="1"/>
    <row r="1502" s="38" customFormat="1"/>
    <row r="1503" s="38" customFormat="1"/>
    <row r="1504" s="38" customFormat="1"/>
    <row r="1505" s="38" customFormat="1"/>
    <row r="1506" s="38" customFormat="1"/>
    <row r="1507" s="38" customFormat="1"/>
    <row r="1508" s="38" customFormat="1"/>
    <row r="1509" s="38" customFormat="1"/>
    <row r="1510" s="38" customFormat="1"/>
    <row r="1511" s="38" customFormat="1"/>
    <row r="1512" s="38" customFormat="1"/>
    <row r="1513" s="38" customFormat="1"/>
    <row r="1514" s="38" customFormat="1"/>
    <row r="1515" s="38" customFormat="1"/>
    <row r="1516" s="38" customFormat="1"/>
    <row r="1517" s="38" customFormat="1"/>
    <row r="1518" s="38" customFormat="1"/>
    <row r="1519" s="38" customFormat="1"/>
    <row r="1520" s="38" customFormat="1"/>
    <row r="1521" s="38" customFormat="1"/>
    <row r="1522" s="38" customFormat="1"/>
    <row r="1523" s="38" customFormat="1"/>
    <row r="1524" s="38" customFormat="1"/>
    <row r="1525" s="38" customFormat="1"/>
    <row r="1526" s="38" customFormat="1"/>
    <row r="1527" s="38" customFormat="1"/>
    <row r="1528" s="38" customFormat="1"/>
    <row r="1529" s="38" customFormat="1"/>
    <row r="1530" s="38" customFormat="1"/>
    <row r="1531" s="38" customFormat="1"/>
    <row r="1532" s="38" customFormat="1"/>
    <row r="1533" s="38" customFormat="1"/>
    <row r="1534" s="38" customFormat="1"/>
    <row r="1535" s="38" customFormat="1"/>
    <row r="1536" s="38" customFormat="1"/>
    <row r="1537" s="38" customFormat="1"/>
    <row r="1538" s="38" customFormat="1"/>
    <row r="1539" s="38" customFormat="1"/>
    <row r="1540" s="38" customFormat="1"/>
    <row r="1541" s="38" customFormat="1"/>
    <row r="1542" s="38" customFormat="1"/>
    <row r="1543" s="38" customFormat="1"/>
    <row r="1544" s="38" customFormat="1"/>
    <row r="1545" s="38" customFormat="1"/>
    <row r="1546" s="38" customFormat="1"/>
    <row r="1547" s="38" customFormat="1"/>
    <row r="1548" s="38" customFormat="1"/>
    <row r="1549" s="38" customFormat="1"/>
    <row r="1550" s="38" customFormat="1"/>
    <row r="1551" s="38" customFormat="1"/>
    <row r="1552" s="38" customFormat="1"/>
    <row r="1553" s="38" customFormat="1"/>
    <row r="1554" s="38" customFormat="1"/>
    <row r="1555" s="38" customFormat="1"/>
    <row r="1556" s="38" customFormat="1"/>
    <row r="1557" s="38" customFormat="1"/>
    <row r="1558" s="38" customFormat="1"/>
    <row r="1559" s="38" customFormat="1"/>
    <row r="1560" s="38" customFormat="1"/>
    <row r="1561" s="38" customFormat="1"/>
    <row r="1562" s="38" customFormat="1"/>
    <row r="1563" s="38" customFormat="1"/>
    <row r="1564" s="38" customFormat="1"/>
    <row r="1565" s="38" customFormat="1"/>
    <row r="1566" s="38" customFormat="1"/>
    <row r="1567" s="38" customFormat="1"/>
    <row r="1568" s="38" customFormat="1"/>
    <row r="1569" s="38" customFormat="1"/>
    <row r="1570" s="38" customFormat="1"/>
    <row r="1571" s="38" customFormat="1"/>
    <row r="1572" s="38" customFormat="1"/>
    <row r="1573" s="38" customFormat="1"/>
    <row r="1574" s="38" customFormat="1"/>
    <row r="1575" s="38" customFormat="1"/>
    <row r="1576" s="38" customFormat="1"/>
    <row r="1577" s="38" customFormat="1"/>
    <row r="1578" s="38" customFormat="1"/>
    <row r="1579" s="38" customFormat="1"/>
    <row r="1580" s="38" customFormat="1"/>
    <row r="1581" s="38" customFormat="1"/>
    <row r="1582" s="38" customFormat="1"/>
    <row r="1583" s="38" customFormat="1"/>
    <row r="1584" s="38" customFormat="1"/>
    <row r="1585" s="38" customFormat="1"/>
    <row r="1586" s="38" customFormat="1"/>
    <row r="1587" s="38" customFormat="1"/>
    <row r="1588" s="38" customFormat="1"/>
    <row r="1589" s="38" customFormat="1"/>
    <row r="1590" s="38" customFormat="1"/>
    <row r="1591" s="38" customFormat="1"/>
    <row r="1592" s="38" customFormat="1"/>
    <row r="1593" s="38" customFormat="1"/>
    <row r="1594" s="38" customFormat="1"/>
    <row r="1595" s="38" customFormat="1"/>
    <row r="1596" s="38" customFormat="1"/>
    <row r="1597" s="38" customFormat="1"/>
    <row r="1598" s="38" customFormat="1"/>
    <row r="1599" s="38" customFormat="1"/>
    <row r="1600" s="38" customFormat="1"/>
    <row r="1601" s="38" customFormat="1"/>
    <row r="1602" s="38" customFormat="1"/>
    <row r="1603" s="38" customFormat="1"/>
    <row r="1604" s="38" customFormat="1"/>
    <row r="1605" s="38" customFormat="1"/>
    <row r="1606" s="38" customFormat="1"/>
    <row r="1607" s="38" customFormat="1"/>
    <row r="1608" s="38" customFormat="1"/>
    <row r="1609" s="38" customFormat="1"/>
    <row r="1610" s="38" customFormat="1"/>
    <row r="1611" s="38" customFormat="1"/>
    <row r="1612" s="38" customFormat="1"/>
    <row r="1613" s="38" customFormat="1"/>
    <row r="1614" s="38" customFormat="1"/>
    <row r="1615" s="38" customFormat="1"/>
    <row r="1616" s="38" customFormat="1"/>
    <row r="1617" s="38" customFormat="1"/>
    <row r="1618" s="38" customFormat="1"/>
    <row r="1619" s="38" customFormat="1"/>
    <row r="1620" s="38" customFormat="1"/>
    <row r="1621" s="38" customFormat="1"/>
    <row r="1622" s="38" customFormat="1"/>
    <row r="1623" s="38" customFormat="1"/>
    <row r="1624" s="38" customFormat="1"/>
    <row r="1625" s="38" customFormat="1"/>
    <row r="1626" s="38" customFormat="1"/>
    <row r="1627" s="38" customFormat="1"/>
    <row r="1628" s="38" customFormat="1"/>
    <row r="1629" s="38" customFormat="1"/>
    <row r="1630" s="38" customFormat="1"/>
    <row r="1631" s="38" customFormat="1"/>
    <row r="1632" s="38" customFormat="1"/>
    <row r="1633" s="38" customFormat="1"/>
    <row r="1634" s="38" customFormat="1"/>
    <row r="1635" s="38" customFormat="1"/>
    <row r="1636" s="38" customFormat="1"/>
    <row r="1637" s="38" customFormat="1"/>
    <row r="1638" s="38" customFormat="1"/>
    <row r="1639" s="38" customFormat="1"/>
    <row r="1640" s="38" customFormat="1"/>
    <row r="1641" s="38" customFormat="1"/>
    <row r="1642" s="38" customFormat="1"/>
    <row r="1643" s="38" customFormat="1"/>
    <row r="1644" s="38" customFormat="1"/>
    <row r="1645" s="38" customFormat="1"/>
    <row r="1646" s="38" customFormat="1"/>
    <row r="1647" s="38" customFormat="1"/>
    <row r="1648" s="38" customFormat="1"/>
    <row r="1649" s="38" customFormat="1"/>
    <row r="1650" s="38" customFormat="1"/>
    <row r="1651" s="38" customFormat="1"/>
    <row r="1652" s="38" customFormat="1"/>
    <row r="1653" s="38" customFormat="1"/>
    <row r="1654" s="38" customFormat="1"/>
    <row r="1655" s="38" customFormat="1"/>
    <row r="1656" s="38" customFormat="1"/>
    <row r="1657" s="38" customFormat="1"/>
    <row r="1658" s="38" customFormat="1"/>
    <row r="1659" s="38" customFormat="1"/>
    <row r="1660" s="38" customFormat="1"/>
    <row r="1661" s="38" customFormat="1"/>
    <row r="1662" s="38" customFormat="1"/>
    <row r="1663" s="38" customFormat="1"/>
    <row r="1664" s="38" customFormat="1"/>
    <row r="1665" s="38" customFormat="1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X398"/>
  <sheetViews>
    <sheetView zoomScaleNormal="10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O7" sqref="O7:S7"/>
    </sheetView>
  </sheetViews>
  <sheetFormatPr defaultRowHeight="15"/>
  <cols>
    <col min="1" max="1" width="1.28515625" style="99" customWidth="1"/>
    <col min="2" max="2" width="36.5703125" style="98" customWidth="1"/>
    <col min="3" max="14" width="11.7109375" style="98" customWidth="1"/>
    <col min="15" max="19" width="11.7109375" customWidth="1"/>
    <col min="20" max="20" width="1.7109375" style="16" customWidth="1"/>
    <col min="49" max="284" width="9.140625" style="99"/>
  </cols>
  <sheetData>
    <row r="1" spans="1:28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94"/>
      <c r="P1" s="94"/>
      <c r="Q1" s="94"/>
      <c r="R1" s="94"/>
      <c r="S1" s="94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</row>
    <row r="2" spans="1:284" s="98" customFormat="1">
      <c r="A2" s="99"/>
      <c r="B2" s="167" t="s">
        <v>372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21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</row>
    <row r="3" spans="1:284" ht="9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6"/>
      <c r="P3" s="16"/>
      <c r="Q3" s="16"/>
      <c r="R3" s="16"/>
      <c r="S3" s="16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</row>
    <row r="4" spans="1:28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445"/>
      <c r="T4" s="334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</row>
    <row r="5" spans="1:284">
      <c r="B5" s="127"/>
      <c r="C5" s="389">
        <f>'T 2.10'!C6</f>
        <v>44927</v>
      </c>
      <c r="D5" s="389">
        <f>'T 2.10'!D6</f>
        <v>44958</v>
      </c>
      <c r="E5" s="389">
        <f>'T 2.10'!E6</f>
        <v>44986</v>
      </c>
      <c r="F5" s="389">
        <f>'T 2.10'!F6</f>
        <v>45017</v>
      </c>
      <c r="G5" s="389">
        <f>'T 2.10'!G6</f>
        <v>45047</v>
      </c>
      <c r="H5" s="389">
        <f>'T 2.10'!H6</f>
        <v>45078</v>
      </c>
      <c r="I5" s="389">
        <f>'T 2.10'!I6</f>
        <v>45108</v>
      </c>
      <c r="J5" s="389">
        <f>'T 2.10'!J6</f>
        <v>45139</v>
      </c>
      <c r="K5" s="389">
        <f>'T 2.10'!K6</f>
        <v>45170</v>
      </c>
      <c r="L5" s="389">
        <f>'T 2.10'!L6</f>
        <v>45200</v>
      </c>
      <c r="M5" s="389">
        <f>'T 2.10'!M6</f>
        <v>45231</v>
      </c>
      <c r="N5" s="389">
        <f>'T 2.10'!N6</f>
        <v>45261</v>
      </c>
      <c r="O5" s="389">
        <f>'T 2.10'!O6</f>
        <v>45292</v>
      </c>
      <c r="P5" s="389">
        <f>'T 2.10'!P6</f>
        <v>45323</v>
      </c>
      <c r="Q5" s="389">
        <f>'T 2.10'!Q6</f>
        <v>45352</v>
      </c>
      <c r="R5" s="389">
        <f>'T 2.10'!R6</f>
        <v>45383</v>
      </c>
      <c r="S5" s="389">
        <f>'T 2.10'!S6</f>
        <v>45413</v>
      </c>
      <c r="T5" s="334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</row>
    <row r="6" spans="1:284">
      <c r="B6" s="125"/>
      <c r="C6" s="382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498"/>
      <c r="T6" s="334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</row>
    <row r="7" spans="1:284" ht="15.75">
      <c r="B7" s="113" t="s">
        <v>3</v>
      </c>
      <c r="C7" s="69">
        <v>202.01532300235476</v>
      </c>
      <c r="D7" s="69">
        <v>292.66402212369684</v>
      </c>
      <c r="E7" s="69">
        <v>88.086009238503564</v>
      </c>
      <c r="F7" s="69">
        <v>216.03725773411512</v>
      </c>
      <c r="G7" s="69">
        <v>689.75162361259606</v>
      </c>
      <c r="H7" s="69">
        <v>495.42785499925952</v>
      </c>
      <c r="I7" s="69">
        <v>156.46036592818098</v>
      </c>
      <c r="J7" s="69">
        <v>347.93774693945852</v>
      </c>
      <c r="K7" s="69">
        <v>136.04803615703983</v>
      </c>
      <c r="L7" s="69">
        <v>636.60756312882199</v>
      </c>
      <c r="M7" s="69">
        <v>444.61102016013331</v>
      </c>
      <c r="N7" s="69">
        <v>456.49921287325407</v>
      </c>
      <c r="O7" s="69">
        <v>687.66609207637271</v>
      </c>
      <c r="P7" s="69">
        <v>211.88234408798533</v>
      </c>
      <c r="Q7" s="69">
        <v>88.898325590915789</v>
      </c>
      <c r="R7" s="69">
        <v>604.1940832729565</v>
      </c>
      <c r="S7" s="499">
        <v>416.35010763846901</v>
      </c>
      <c r="T7" s="334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</row>
    <row r="8" spans="1:284">
      <c r="B8" s="212" t="s">
        <v>125</v>
      </c>
      <c r="C8" s="14">
        <v>36.781669521186934</v>
      </c>
      <c r="D8" s="14">
        <v>274.28424998655663</v>
      </c>
      <c r="E8" s="14">
        <v>35.52479072986273</v>
      </c>
      <c r="F8" s="14">
        <v>36.498073464915144</v>
      </c>
      <c r="G8" s="14">
        <v>547.43386014708983</v>
      </c>
      <c r="H8" s="14">
        <v>41.933882570400691</v>
      </c>
      <c r="I8" s="14">
        <v>60.646067653980992</v>
      </c>
      <c r="J8" s="14">
        <v>292.37784310840374</v>
      </c>
      <c r="K8" s="14">
        <v>95.084754865624404</v>
      </c>
      <c r="L8" s="14">
        <v>289.81838076581283</v>
      </c>
      <c r="M8" s="14">
        <v>293.35798098883163</v>
      </c>
      <c r="N8" s="14">
        <v>255.94697523843902</v>
      </c>
      <c r="O8" s="14">
        <v>135.13290846195639</v>
      </c>
      <c r="P8" s="14">
        <v>171.76448847737217</v>
      </c>
      <c r="Q8" s="14">
        <v>44.187383829034232</v>
      </c>
      <c r="R8" s="14">
        <v>37.670369765991666</v>
      </c>
      <c r="S8" s="68">
        <v>173.49201344785078</v>
      </c>
      <c r="T8" s="33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284">
      <c r="B9" s="212" t="s">
        <v>126</v>
      </c>
      <c r="C9" s="14">
        <v>164.18365348116782</v>
      </c>
      <c r="D9" s="14">
        <v>18.379772137140204</v>
      </c>
      <c r="E9" s="14">
        <v>52.561218508640835</v>
      </c>
      <c r="F9" s="14">
        <v>179.53918426919998</v>
      </c>
      <c r="G9" s="14">
        <v>139.68262464715755</v>
      </c>
      <c r="H9" s="14">
        <v>453.17602110525883</v>
      </c>
      <c r="I9" s="14">
        <v>95.814298274199984</v>
      </c>
      <c r="J9" s="14">
        <v>36.055599831054792</v>
      </c>
      <c r="K9" s="14">
        <v>40.96328129141542</v>
      </c>
      <c r="L9" s="14">
        <v>342.3553671030092</v>
      </c>
      <c r="M9" s="14">
        <v>136.90088299130167</v>
      </c>
      <c r="N9" s="14">
        <v>195.86772963481502</v>
      </c>
      <c r="O9" s="68">
        <v>552.53318361441632</v>
      </c>
      <c r="P9" s="68">
        <v>40.117855610613169</v>
      </c>
      <c r="Q9" s="68">
        <v>44.710941761881564</v>
      </c>
      <c r="R9" s="68">
        <v>566.52371350696478</v>
      </c>
      <c r="S9" s="68">
        <v>242.85809419061826</v>
      </c>
      <c r="T9" s="334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284" s="98" customFormat="1">
      <c r="A10" s="99"/>
      <c r="B10" s="212" t="s">
        <v>275</v>
      </c>
      <c r="C10" s="14">
        <v>1.05</v>
      </c>
      <c r="D10" s="14">
        <v>0</v>
      </c>
      <c r="E10" s="14">
        <v>0</v>
      </c>
      <c r="F10" s="14">
        <v>0</v>
      </c>
      <c r="G10" s="14">
        <v>2.63513881834862</v>
      </c>
      <c r="H10" s="14">
        <v>0.31795132360000022</v>
      </c>
      <c r="I10" s="14">
        <v>0</v>
      </c>
      <c r="J10" s="14">
        <v>19.504304000000001</v>
      </c>
      <c r="K10" s="14">
        <v>0</v>
      </c>
      <c r="L10" s="14">
        <v>4.4338152599999994</v>
      </c>
      <c r="M10" s="14">
        <v>14.35215618</v>
      </c>
      <c r="N10" s="14">
        <v>4.6845080000000001</v>
      </c>
      <c r="O10" s="65">
        <v>0</v>
      </c>
      <c r="P10" s="65">
        <v>0</v>
      </c>
      <c r="Q10" s="65">
        <v>0</v>
      </c>
      <c r="R10" s="65">
        <v>0</v>
      </c>
      <c r="S10" s="354">
        <v>0</v>
      </c>
      <c r="T10" s="334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</row>
    <row r="11" spans="1:284">
      <c r="B11" s="130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117"/>
      <c r="P11" s="117"/>
      <c r="Q11" s="117"/>
      <c r="R11" s="117"/>
      <c r="S11" s="117"/>
      <c r="T11" s="334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284">
      <c r="B12" s="131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118"/>
      <c r="P12" s="118"/>
      <c r="Q12" s="118"/>
      <c r="R12" s="118"/>
      <c r="S12" s="164"/>
      <c r="T12" s="334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GQ12" s="358" t="s">
        <v>301</v>
      </c>
    </row>
    <row r="13" spans="1:284">
      <c r="B13" s="2" t="s">
        <v>132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1"/>
      <c r="P13" s="99"/>
      <c r="Q13" s="99"/>
      <c r="R13" s="16"/>
      <c r="S13" s="1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</row>
    <row r="14" spans="1:284">
      <c r="B14" s="2" t="s">
        <v>66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59"/>
      <c r="P14" s="99"/>
      <c r="Q14" s="99"/>
      <c r="R14" s="16"/>
      <c r="S14" s="1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</row>
    <row r="15" spans="1:284">
      <c r="B15" s="2" t="s">
        <v>127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99"/>
      <c r="Q15" s="99"/>
      <c r="R15" s="16"/>
      <c r="S15" s="1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JE15" s="358" t="s">
        <v>301</v>
      </c>
    </row>
    <row r="16" spans="1:284" s="16" customForma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357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</row>
    <row r="17" spans="1:284" s="16" customFormat="1">
      <c r="A17" s="99"/>
      <c r="B17" s="99"/>
      <c r="C17" s="418"/>
      <c r="D17" s="418"/>
      <c r="E17" s="418"/>
      <c r="F17" s="418"/>
      <c r="G17" s="418"/>
      <c r="H17" s="462"/>
      <c r="I17" s="418"/>
      <c r="J17" s="418"/>
      <c r="K17" s="418"/>
      <c r="L17" s="418"/>
      <c r="M17" s="418"/>
      <c r="N17" s="418"/>
      <c r="O17" s="195"/>
      <c r="P17" s="195"/>
      <c r="Q17" s="195"/>
      <c r="R17" s="195"/>
      <c r="S17" s="195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</row>
    <row r="18" spans="1:284" s="16" customFormat="1">
      <c r="A18" s="9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372"/>
      <c r="P18" s="372"/>
      <c r="Q18" s="372"/>
      <c r="R18" s="372"/>
      <c r="S18" s="372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</row>
    <row r="19" spans="1:284" s="16" customFormat="1">
      <c r="A19" s="99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372"/>
      <c r="P19" s="372"/>
      <c r="Q19" s="372"/>
      <c r="R19" s="372"/>
      <c r="S19" s="372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</row>
    <row r="20" spans="1:284" s="16" customFormat="1">
      <c r="A20" s="99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372"/>
      <c r="P20" s="372"/>
      <c r="Q20" s="372"/>
      <c r="R20" s="372"/>
      <c r="S20" s="372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</row>
    <row r="21" spans="1:284" s="16" customFormat="1">
      <c r="A21" s="99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372"/>
      <c r="P21" s="372"/>
      <c r="Q21" s="372"/>
      <c r="R21" s="372"/>
      <c r="S21" s="372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</row>
    <row r="22" spans="1:284" s="16" customFormat="1">
      <c r="A22" s="99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372"/>
      <c r="P22" s="372"/>
      <c r="Q22" s="372"/>
      <c r="R22" s="372"/>
      <c r="S22" s="372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</row>
    <row r="23" spans="1:284" s="16" customFormat="1">
      <c r="A23" s="99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</row>
    <row r="24" spans="1:284" s="16" customForma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</row>
    <row r="25" spans="1:284" s="16" customForma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</row>
    <row r="26" spans="1:284" s="16" customForma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</row>
    <row r="27" spans="1:284" s="16" customForma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</row>
    <row r="28" spans="1:284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JS28" s="358"/>
    </row>
    <row r="29" spans="1:284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</row>
    <row r="30" spans="1:284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</row>
    <row r="31" spans="1:284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X31" s="358"/>
    </row>
    <row r="32" spans="1:284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</row>
    <row r="33" spans="2:190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</row>
    <row r="34" spans="2:190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</row>
    <row r="35" spans="2:190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GH35" s="358" t="s">
        <v>301</v>
      </c>
    </row>
    <row r="36" spans="2:190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</row>
    <row r="37" spans="2:190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</row>
    <row r="38" spans="2:190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</row>
    <row r="39" spans="2:190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</row>
    <row r="40" spans="2:190" s="99" customFormat="1"/>
    <row r="41" spans="2:190" s="99" customFormat="1"/>
    <row r="42" spans="2:190" s="99" customFormat="1"/>
    <row r="43" spans="2:190" s="99" customFormat="1"/>
    <row r="44" spans="2:190" s="99" customFormat="1"/>
    <row r="45" spans="2:190" s="99" customFormat="1"/>
    <row r="46" spans="2:190" s="99" customFormat="1"/>
    <row r="47" spans="2:190" s="99" customFormat="1"/>
    <row r="48" spans="2:190" s="99" customFormat="1"/>
    <row r="49" s="99" customFormat="1"/>
    <row r="50" s="99" customForma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="99" customFormat="1"/>
    <row r="66" s="99" customFormat="1"/>
    <row r="67" s="99" customFormat="1"/>
    <row r="68" s="99" customFormat="1"/>
    <row r="69" s="99" customFormat="1"/>
    <row r="70" s="99" customFormat="1"/>
    <row r="71" s="99" customFormat="1"/>
    <row r="72" s="99" customFormat="1"/>
    <row r="73" s="99" customFormat="1"/>
    <row r="74" s="99" customFormat="1"/>
    <row r="75" s="99" customFormat="1"/>
    <row r="76" s="99" customFormat="1"/>
    <row r="77" s="99" customFormat="1"/>
    <row r="78" s="99" customFormat="1"/>
    <row r="79" s="99" customFormat="1"/>
    <row r="80" s="99" customFormat="1"/>
    <row r="81" s="99" customFormat="1"/>
    <row r="82" s="99" customFormat="1"/>
    <row r="83" s="99" customFormat="1"/>
    <row r="84" s="99" customFormat="1"/>
    <row r="85" s="99" customFormat="1"/>
    <row r="86" s="99" customFormat="1"/>
    <row r="87" s="99" customFormat="1"/>
    <row r="88" s="99" customFormat="1"/>
    <row r="89" s="99" customFormat="1"/>
    <row r="90" s="99" customFormat="1"/>
    <row r="91" s="99" customFormat="1"/>
    <row r="92" s="99" customFormat="1"/>
    <row r="93" s="99" customFormat="1"/>
    <row r="94" s="99" customFormat="1"/>
    <row r="95" s="99" customFormat="1"/>
    <row r="96" s="99" customFormat="1"/>
    <row r="97" s="99" customFormat="1"/>
    <row r="98" s="99" customFormat="1"/>
    <row r="99" s="99" customFormat="1"/>
    <row r="100" s="99" customFormat="1"/>
    <row r="101" s="99" customFormat="1"/>
    <row r="102" s="99" customFormat="1"/>
    <row r="103" s="99" customFormat="1"/>
    <row r="104" s="99" customFormat="1"/>
    <row r="105" s="99" customFormat="1"/>
    <row r="106" s="99" customFormat="1"/>
    <row r="107" s="99" customFormat="1"/>
    <row r="108" s="99" customFormat="1"/>
    <row r="109" s="99" customFormat="1"/>
    <row r="110" s="99" customFormat="1"/>
    <row r="111" s="99" customFormat="1"/>
    <row r="112" s="99" customFormat="1"/>
    <row r="113" s="99" customFormat="1"/>
    <row r="114" s="99" customFormat="1"/>
    <row r="115" s="99" customFormat="1"/>
    <row r="116" s="99" customFormat="1"/>
    <row r="117" s="99" customFormat="1"/>
    <row r="118" s="99" customFormat="1"/>
    <row r="119" s="99" customFormat="1"/>
    <row r="120" s="99" customFormat="1"/>
    <row r="121" s="99" customFormat="1"/>
    <row r="122" s="99" customFormat="1"/>
    <row r="123" s="99" customFormat="1"/>
    <row r="124" s="99" customFormat="1"/>
    <row r="125" s="99" customFormat="1"/>
    <row r="126" s="99" customFormat="1"/>
    <row r="127" s="99" customFormat="1"/>
    <row r="128" s="99" customFormat="1"/>
    <row r="129" s="99" customFormat="1"/>
    <row r="130" s="99" customFormat="1"/>
    <row r="131" s="99" customFormat="1"/>
    <row r="132" s="99" customFormat="1"/>
    <row r="133" s="99" customFormat="1"/>
    <row r="134" s="99" customFormat="1"/>
    <row r="135" s="99" customFormat="1"/>
    <row r="136" s="99" customFormat="1"/>
    <row r="137" s="99" customFormat="1"/>
    <row r="138" s="99" customFormat="1"/>
    <row r="139" s="99" customFormat="1"/>
    <row r="140" s="99" customFormat="1"/>
    <row r="141" s="99" customFormat="1"/>
    <row r="142" s="99" customFormat="1"/>
    <row r="143" s="99" customFormat="1"/>
    <row r="144" s="99" customFormat="1"/>
    <row r="145" s="99" customFormat="1"/>
    <row r="146" s="99" customFormat="1"/>
    <row r="147" s="99" customFormat="1"/>
    <row r="148" s="99" customFormat="1"/>
    <row r="149" s="99" customFormat="1"/>
    <row r="150" s="99" customFormat="1"/>
    <row r="151" s="99" customFormat="1"/>
    <row r="152" s="99" customFormat="1"/>
    <row r="153" s="99" customFormat="1"/>
    <row r="154" s="99" customFormat="1"/>
    <row r="155" s="99" customFormat="1"/>
    <row r="156" s="99" customFormat="1"/>
    <row r="157" s="99" customFormat="1"/>
    <row r="158" s="99" customFormat="1"/>
    <row r="159" s="99" customFormat="1"/>
    <row r="160" s="99" customFormat="1"/>
    <row r="161" s="99" customFormat="1"/>
    <row r="162" s="99" customFormat="1"/>
    <row r="163" s="99" customFormat="1"/>
    <row r="164" s="99" customFormat="1"/>
    <row r="165" s="99" customFormat="1"/>
    <row r="166" s="99" customFormat="1"/>
    <row r="167" s="99" customFormat="1"/>
    <row r="168" s="99" customFormat="1"/>
    <row r="169" s="99" customFormat="1"/>
    <row r="170" s="99" customFormat="1"/>
    <row r="171" s="99" customFormat="1"/>
    <row r="172" s="99" customFormat="1"/>
    <row r="173" s="99" customFormat="1"/>
    <row r="174" s="99" customFormat="1"/>
    <row r="175" s="99" customFormat="1"/>
    <row r="176" s="99" customFormat="1"/>
    <row r="177" s="99" customFormat="1"/>
    <row r="178" s="99" customFormat="1"/>
    <row r="179" s="99" customFormat="1"/>
    <row r="180" s="99" customFormat="1"/>
    <row r="181" s="99" customFormat="1"/>
    <row r="182" s="99" customFormat="1"/>
    <row r="183" s="99" customFormat="1"/>
    <row r="184" s="99" customFormat="1"/>
    <row r="185" s="99" customFormat="1"/>
    <row r="186" s="99" customFormat="1"/>
    <row r="187" s="99" customFormat="1"/>
    <row r="188" s="99" customFormat="1"/>
    <row r="189" s="99" customFormat="1"/>
    <row r="190" s="99" customFormat="1"/>
    <row r="191" s="99" customFormat="1"/>
    <row r="192" s="99" customFormat="1"/>
    <row r="193" s="99" customFormat="1"/>
    <row r="194" s="99" customFormat="1"/>
    <row r="195" s="99" customFormat="1"/>
    <row r="196" s="99" customFormat="1"/>
    <row r="197" s="99" customFormat="1"/>
    <row r="198" s="99" customFormat="1"/>
    <row r="199" s="99" customFormat="1"/>
    <row r="200" s="99" customFormat="1"/>
    <row r="201" s="99" customFormat="1"/>
    <row r="202" s="99" customFormat="1"/>
    <row r="203" s="99" customFormat="1"/>
    <row r="204" s="99" customFormat="1"/>
    <row r="205" s="99" customFormat="1"/>
    <row r="206" s="99" customFormat="1"/>
    <row r="207" s="99" customFormat="1"/>
    <row r="208" s="99" customFormat="1"/>
    <row r="209" s="99" customFormat="1"/>
    <row r="210" s="99" customFormat="1"/>
    <row r="211" s="99" customFormat="1"/>
    <row r="212" s="99" customFormat="1"/>
    <row r="213" s="99" customFormat="1"/>
    <row r="214" s="99" customFormat="1"/>
    <row r="215" s="99" customFormat="1"/>
    <row r="216" s="99" customFormat="1"/>
    <row r="217" s="99" customFormat="1"/>
    <row r="218" s="99" customFormat="1"/>
    <row r="219" s="99" customFormat="1"/>
    <row r="220" s="99" customFormat="1"/>
    <row r="221" s="99" customFormat="1"/>
    <row r="222" s="99" customFormat="1"/>
    <row r="223" s="99" customFormat="1"/>
    <row r="224" s="99" customFormat="1"/>
    <row r="225" s="99" customFormat="1"/>
    <row r="226" s="99" customFormat="1"/>
    <row r="227" s="99" customFormat="1"/>
    <row r="228" s="99" customFormat="1"/>
    <row r="229" s="99" customFormat="1"/>
    <row r="230" s="99" customFormat="1"/>
    <row r="231" s="99" customFormat="1"/>
    <row r="232" s="99" customFormat="1"/>
    <row r="233" s="99" customFormat="1"/>
    <row r="234" s="99" customFormat="1"/>
    <row r="235" s="99" customFormat="1"/>
    <row r="236" s="99" customFormat="1"/>
    <row r="237" s="99" customFormat="1"/>
    <row r="238" s="99" customFormat="1"/>
    <row r="239" s="99" customFormat="1"/>
    <row r="240" s="99" customFormat="1"/>
    <row r="241" s="99" customFormat="1"/>
    <row r="242" s="99" customFormat="1"/>
    <row r="243" s="99" customFormat="1"/>
    <row r="244" s="99" customFormat="1"/>
    <row r="245" s="99" customFormat="1"/>
    <row r="246" s="99" customFormat="1"/>
    <row r="247" s="99" customFormat="1"/>
    <row r="248" s="99" customFormat="1"/>
    <row r="249" s="99" customFormat="1"/>
    <row r="250" s="99" customFormat="1"/>
    <row r="251" s="99" customFormat="1"/>
    <row r="252" s="99" customFormat="1"/>
    <row r="253" s="99" customFormat="1"/>
    <row r="254" s="99" customFormat="1"/>
    <row r="255" s="99" customFormat="1"/>
    <row r="256" s="99" customFormat="1"/>
    <row r="257" s="99" customFormat="1"/>
    <row r="258" s="99" customFormat="1"/>
    <row r="259" s="99" customFormat="1"/>
    <row r="260" s="99" customFormat="1"/>
    <row r="261" s="99" customFormat="1"/>
    <row r="262" s="99" customFormat="1"/>
    <row r="263" s="99" customFormat="1"/>
    <row r="264" s="99" customFormat="1"/>
    <row r="265" s="99" customFormat="1"/>
    <row r="266" s="99" customFormat="1"/>
    <row r="267" s="99" customFormat="1"/>
    <row r="268" s="99" customFormat="1"/>
    <row r="269" s="99" customFormat="1"/>
    <row r="270" s="99" customFormat="1"/>
    <row r="271" s="99" customFormat="1"/>
    <row r="272" s="99" customFormat="1"/>
    <row r="273" s="99" customFormat="1"/>
    <row r="274" s="99" customFormat="1"/>
    <row r="275" s="99" customFormat="1"/>
    <row r="276" s="99" customFormat="1"/>
    <row r="277" s="99" customFormat="1"/>
    <row r="278" s="99" customFormat="1"/>
    <row r="279" s="99" customFormat="1"/>
    <row r="280" s="99" customFormat="1"/>
    <row r="281" s="99" customFormat="1"/>
    <row r="282" s="99" customFormat="1"/>
    <row r="283" s="99" customFormat="1"/>
    <row r="284" s="99" customFormat="1"/>
    <row r="285" s="99" customFormat="1"/>
    <row r="286" s="99" customFormat="1"/>
    <row r="287" s="99" customFormat="1"/>
    <row r="288" s="99" customFormat="1"/>
    <row r="289" s="99" customFormat="1"/>
    <row r="290" s="99" customFormat="1"/>
    <row r="291" s="99" customFormat="1"/>
    <row r="292" s="99" customFormat="1"/>
    <row r="293" s="99" customFormat="1"/>
    <row r="294" s="99" customFormat="1"/>
    <row r="295" s="99" customFormat="1"/>
    <row r="296" s="99" customFormat="1"/>
    <row r="297" s="99" customFormat="1"/>
    <row r="298" s="99" customFormat="1"/>
    <row r="299" s="99" customFormat="1"/>
    <row r="300" s="99" customFormat="1"/>
    <row r="301" s="99" customFormat="1"/>
    <row r="302" s="99" customFormat="1"/>
    <row r="303" s="99" customFormat="1"/>
    <row r="304" s="99" customFormat="1"/>
    <row r="305" s="99" customFormat="1"/>
    <row r="306" s="99" customFormat="1"/>
    <row r="307" s="99" customFormat="1"/>
    <row r="308" s="99" customFormat="1"/>
    <row r="309" s="99" customFormat="1"/>
    <row r="310" s="99" customFormat="1"/>
    <row r="311" s="99" customFormat="1"/>
    <row r="312" s="99" customFormat="1"/>
    <row r="313" s="99" customFormat="1"/>
    <row r="314" s="99" customFormat="1"/>
    <row r="315" s="99" customFormat="1"/>
    <row r="316" s="99" customFormat="1"/>
    <row r="317" s="99" customFormat="1"/>
    <row r="318" s="99" customFormat="1"/>
    <row r="319" s="99" customFormat="1"/>
    <row r="320" s="99" customFormat="1"/>
    <row r="321" s="99" customFormat="1"/>
    <row r="322" s="99" customFormat="1"/>
    <row r="323" s="99" customFormat="1"/>
    <row r="324" s="99" customFormat="1"/>
    <row r="325" s="99" customFormat="1"/>
    <row r="326" s="99" customFormat="1"/>
    <row r="327" s="99" customFormat="1"/>
    <row r="328" s="99" customFormat="1"/>
    <row r="329" s="99" customFormat="1"/>
    <row r="330" s="99" customFormat="1"/>
    <row r="331" s="99" customFormat="1"/>
    <row r="332" s="99" customFormat="1"/>
    <row r="333" s="99" customFormat="1"/>
    <row r="334" s="99" customFormat="1"/>
    <row r="335" s="99" customFormat="1"/>
    <row r="336" s="99" customFormat="1"/>
    <row r="337" s="99" customFormat="1"/>
    <row r="338" s="99" customFormat="1"/>
    <row r="339" s="99" customFormat="1"/>
    <row r="340" s="99" customFormat="1"/>
    <row r="341" s="99" customFormat="1"/>
    <row r="342" s="99" customFormat="1"/>
    <row r="343" s="99" customFormat="1"/>
    <row r="344" s="99" customFormat="1"/>
    <row r="345" s="99" customFormat="1"/>
    <row r="346" s="99" customFormat="1"/>
    <row r="347" s="99" customFormat="1"/>
    <row r="348" s="99" customFormat="1"/>
    <row r="349" s="99" customFormat="1"/>
    <row r="350" s="99" customFormat="1"/>
    <row r="351" s="99" customFormat="1"/>
    <row r="352" s="99" customFormat="1"/>
    <row r="353" s="99" customFormat="1"/>
    <row r="354" s="99" customFormat="1"/>
    <row r="355" s="99" customFormat="1"/>
    <row r="356" s="99" customFormat="1"/>
    <row r="357" s="99" customFormat="1"/>
    <row r="358" s="99" customFormat="1"/>
    <row r="359" s="99" customFormat="1"/>
    <row r="360" s="99" customFormat="1"/>
    <row r="361" s="99" customFormat="1"/>
    <row r="362" s="99" customFormat="1"/>
    <row r="363" s="99" customFormat="1"/>
    <row r="364" s="99" customFormat="1"/>
    <row r="365" s="99" customFormat="1"/>
    <row r="366" s="99" customFormat="1"/>
    <row r="367" s="99" customFormat="1"/>
    <row r="368" s="99" customFormat="1"/>
    <row r="369" s="99" customFormat="1"/>
    <row r="370" s="99" customFormat="1"/>
    <row r="371" s="99" customFormat="1"/>
    <row r="372" s="99" customFormat="1"/>
    <row r="373" s="99" customFormat="1"/>
    <row r="374" s="99" customFormat="1"/>
    <row r="375" s="99" customFormat="1"/>
    <row r="376" s="99" customFormat="1"/>
    <row r="377" s="99" customFormat="1"/>
    <row r="378" s="99" customFormat="1"/>
    <row r="379" s="99" customFormat="1"/>
    <row r="380" s="99" customFormat="1"/>
    <row r="381" s="99" customFormat="1"/>
    <row r="382" s="99" customFormat="1"/>
    <row r="383" s="99" customFormat="1"/>
    <row r="384" s="99" customFormat="1"/>
    <row r="385" s="99" customFormat="1"/>
    <row r="386" s="99" customFormat="1"/>
    <row r="387" s="99" customFormat="1"/>
    <row r="388" s="99" customFormat="1"/>
    <row r="389" s="99" customFormat="1"/>
    <row r="390" s="99" customFormat="1"/>
    <row r="391" s="99" customFormat="1"/>
    <row r="392" s="99" customFormat="1"/>
    <row r="393" s="99" customFormat="1"/>
    <row r="394" s="99" customFormat="1"/>
    <row r="395" s="99" customFormat="1"/>
    <row r="396" s="99" customFormat="1"/>
    <row r="397" s="99" customFormat="1"/>
    <row r="398" s="99" customFormat="1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W319"/>
  <sheetViews>
    <sheetView zoomScaleNormal="100" workbookViewId="0">
      <pane xSplit="2" ySplit="8" topLeftCell="L9" activePane="bottomRight" state="frozen"/>
      <selection pane="topRight" activeCell="D1" sqref="D1"/>
      <selection pane="bottomLeft" activeCell="A9" sqref="A9"/>
      <selection pane="bottomRight" activeCell="Q11" sqref="Q11"/>
    </sheetView>
  </sheetViews>
  <sheetFormatPr defaultRowHeight="15"/>
  <cols>
    <col min="1" max="1" width="3.5703125" style="99" customWidth="1"/>
    <col min="2" max="2" width="80.85546875" style="98" customWidth="1"/>
    <col min="3" max="14" width="11.7109375" style="98" customWidth="1"/>
    <col min="15" max="17" width="11.7109375" customWidth="1"/>
    <col min="18" max="19" width="11.7109375" style="98" customWidth="1"/>
    <col min="20" max="20" width="1.7109375" style="16" customWidth="1"/>
    <col min="21" max="21" width="9.140625" style="99"/>
    <col min="46" max="153" width="9.140625" style="99"/>
  </cols>
  <sheetData>
    <row r="1" spans="1:153">
      <c r="A1" s="36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94"/>
      <c r="P1" s="32"/>
      <c r="Q1" s="94"/>
      <c r="R1" s="94"/>
      <c r="S1" s="94"/>
      <c r="U1" s="85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</row>
    <row r="2" spans="1:153" s="98" customFormat="1">
      <c r="A2" s="36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80"/>
      <c r="P2" s="180"/>
      <c r="Q2" s="180"/>
      <c r="R2" s="180"/>
      <c r="S2" s="180"/>
      <c r="T2" s="99"/>
      <c r="U2" s="99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</row>
    <row r="3" spans="1:153">
      <c r="B3" s="165" t="s">
        <v>373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373"/>
      <c r="P3" s="373"/>
      <c r="Q3" s="373"/>
      <c r="R3" s="373"/>
      <c r="S3" s="373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</row>
    <row r="4" spans="1:153" ht="9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95"/>
      <c r="P4" s="95"/>
      <c r="Q4" s="95"/>
      <c r="R4" s="95"/>
      <c r="S4" s="95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1:153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500"/>
      <c r="T5" s="334"/>
      <c r="U5" s="36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</row>
    <row r="6" spans="1:153">
      <c r="B6" s="120"/>
      <c r="C6" s="381">
        <f>'T 2.11'!C5</f>
        <v>44927</v>
      </c>
      <c r="D6" s="381">
        <f>'T 2.11'!D5</f>
        <v>44958</v>
      </c>
      <c r="E6" s="381">
        <f>'T 2.11'!E5</f>
        <v>44986</v>
      </c>
      <c r="F6" s="381">
        <f>'T 2.11'!F5</f>
        <v>45017</v>
      </c>
      <c r="G6" s="381">
        <f>'T 2.11'!G5</f>
        <v>45047</v>
      </c>
      <c r="H6" s="381">
        <f>'T 2.11'!H5</f>
        <v>45078</v>
      </c>
      <c r="I6" s="381">
        <f>'T 2.11'!I5</f>
        <v>45108</v>
      </c>
      <c r="J6" s="381">
        <f>'T 2.11'!J5</f>
        <v>45139</v>
      </c>
      <c r="K6" s="381">
        <f>'T 2.11'!K5</f>
        <v>45170</v>
      </c>
      <c r="L6" s="381">
        <f>'T 2.11'!L5</f>
        <v>45200</v>
      </c>
      <c r="M6" s="381">
        <f>'T 2.11'!M5</f>
        <v>45231</v>
      </c>
      <c r="N6" s="381">
        <f>'T 2.11'!N5</f>
        <v>45261</v>
      </c>
      <c r="O6" s="381">
        <f>'T 2.11'!O5</f>
        <v>45292</v>
      </c>
      <c r="P6" s="381">
        <f>'T 2.11'!P5</f>
        <v>45323</v>
      </c>
      <c r="Q6" s="381">
        <f>'T 2.11'!Q5</f>
        <v>45352</v>
      </c>
      <c r="R6" s="381">
        <f>'T 2.11'!R5</f>
        <v>45383</v>
      </c>
      <c r="S6" s="381">
        <f>'T 2.11'!S5</f>
        <v>45413</v>
      </c>
      <c r="T6" s="334"/>
      <c r="U6" s="36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</row>
    <row r="7" spans="1:153" ht="15.75" customHeight="1">
      <c r="B7" s="200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96"/>
      <c r="P7" s="96"/>
      <c r="Q7" s="96"/>
      <c r="R7" s="96"/>
      <c r="S7" s="501"/>
      <c r="T7" s="334"/>
      <c r="U7" s="36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</row>
    <row r="8" spans="1:153">
      <c r="B8" s="201" t="s">
        <v>150</v>
      </c>
      <c r="C8" s="15">
        <v>158.2388203880455</v>
      </c>
      <c r="D8" s="15">
        <v>176.61058270078144</v>
      </c>
      <c r="E8" s="15">
        <v>314.14631743611676</v>
      </c>
      <c r="F8" s="15">
        <v>335.74567040475574</v>
      </c>
      <c r="G8" s="15">
        <v>402.15261304794979</v>
      </c>
      <c r="H8" s="15">
        <v>253.90436327909927</v>
      </c>
      <c r="I8" s="15">
        <v>389.92929633311735</v>
      </c>
      <c r="J8" s="15">
        <v>526.19500839729426</v>
      </c>
      <c r="K8" s="15">
        <v>281.98792026972859</v>
      </c>
      <c r="L8" s="15">
        <v>464.90496670460402</v>
      </c>
      <c r="M8" s="15">
        <v>158.73584014302585</v>
      </c>
      <c r="N8" s="15">
        <v>546.01694458184897</v>
      </c>
      <c r="O8" s="15">
        <v>318.96890854630203</v>
      </c>
      <c r="P8" s="15">
        <v>226.55441246843998</v>
      </c>
      <c r="Q8" s="15">
        <v>372.39399861159211</v>
      </c>
      <c r="R8" s="15">
        <v>281.59796240247999</v>
      </c>
      <c r="S8" s="15">
        <v>223.12313484850998</v>
      </c>
      <c r="T8" s="334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</row>
    <row r="9" spans="1:153">
      <c r="B9" s="121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369"/>
      <c r="P9" s="369"/>
      <c r="Q9" s="369"/>
      <c r="R9" s="369"/>
      <c r="S9" s="369"/>
      <c r="T9" s="334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</row>
    <row r="10" spans="1:153">
      <c r="B10" s="202" t="s">
        <v>186</v>
      </c>
      <c r="C10" s="15">
        <v>3.0876712514148004</v>
      </c>
      <c r="D10" s="15">
        <v>3.3099098617914295</v>
      </c>
      <c r="E10" s="15">
        <v>8.6388702797659178</v>
      </c>
      <c r="F10" s="15">
        <v>11.180854898512113</v>
      </c>
      <c r="G10" s="15">
        <v>9.9670327826421126</v>
      </c>
      <c r="H10" s="15">
        <v>66.583253725399999</v>
      </c>
      <c r="I10" s="15">
        <v>1.7106188784599998</v>
      </c>
      <c r="J10" s="15">
        <v>60.809765427250937</v>
      </c>
      <c r="K10" s="15">
        <v>3.7099572962555638</v>
      </c>
      <c r="L10" s="15">
        <v>3.4586928247560174</v>
      </c>
      <c r="M10" s="15">
        <v>4.2126820157000004</v>
      </c>
      <c r="N10" s="15">
        <v>5.16036922256</v>
      </c>
      <c r="O10" s="15">
        <v>1.6825994126239998</v>
      </c>
      <c r="P10" s="15">
        <v>3.4813383802599995</v>
      </c>
      <c r="Q10" s="15">
        <v>127.78693518583998</v>
      </c>
      <c r="R10" s="15">
        <v>19.847257940459997</v>
      </c>
      <c r="S10" s="15">
        <v>4.1101114801000005</v>
      </c>
      <c r="T10" s="334"/>
      <c r="U10" s="345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</row>
    <row r="11" spans="1:153" s="98" customFormat="1">
      <c r="A11" s="99"/>
      <c r="B11" s="123" t="s">
        <v>329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4">
        <v>65.470389999999995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334"/>
      <c r="U11" s="345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</row>
    <row r="12" spans="1:153">
      <c r="B12" s="123" t="s">
        <v>328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125.97971999999999</v>
      </c>
      <c r="R12" s="14">
        <v>0</v>
      </c>
      <c r="S12" s="14">
        <v>0</v>
      </c>
      <c r="T12" s="334"/>
      <c r="U12" s="345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</row>
    <row r="13" spans="1:153">
      <c r="B13" s="282" t="s">
        <v>223</v>
      </c>
      <c r="C13" s="14">
        <v>0.56452407737280008</v>
      </c>
      <c r="D13" s="14">
        <v>1.1035450116999999</v>
      </c>
      <c r="E13" s="14">
        <v>0.15881120591804873</v>
      </c>
      <c r="F13" s="14">
        <v>1.2909500799999998</v>
      </c>
      <c r="G13" s="14">
        <v>1.6949508071888977</v>
      </c>
      <c r="H13" s="14">
        <v>0</v>
      </c>
      <c r="I13" s="14">
        <v>1.2802088552999999</v>
      </c>
      <c r="J13" s="14">
        <v>20.59505692858712</v>
      </c>
      <c r="K13" s="14">
        <v>0.48020524352065863</v>
      </c>
      <c r="L13" s="14">
        <v>0</v>
      </c>
      <c r="M13" s="14">
        <v>2.3488270766400001</v>
      </c>
      <c r="N13" s="14">
        <v>1.6091582989759998</v>
      </c>
      <c r="O13" s="14">
        <v>0.29754291999999999</v>
      </c>
      <c r="P13" s="14">
        <v>2.9538138964699994</v>
      </c>
      <c r="Q13" s="14">
        <v>0.50956773324999993</v>
      </c>
      <c r="R13" s="14">
        <v>14.679648828109999</v>
      </c>
      <c r="S13" s="14">
        <v>3.1134755836400001</v>
      </c>
      <c r="T13" s="334"/>
      <c r="U13" s="345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</row>
    <row r="14" spans="1:153" s="98" customFormat="1">
      <c r="A14" s="99"/>
      <c r="B14" s="184" t="s">
        <v>137</v>
      </c>
      <c r="C14" s="14">
        <v>2.5231471740420002</v>
      </c>
      <c r="D14" s="14">
        <v>2.2063648500914299</v>
      </c>
      <c r="E14" s="14">
        <v>8.4800590738478689</v>
      </c>
      <c r="F14" s="14">
        <v>9.8899048185121128</v>
      </c>
      <c r="G14" s="14">
        <v>8.2720819754532151</v>
      </c>
      <c r="H14" s="14">
        <v>1.1128637253999998</v>
      </c>
      <c r="I14" s="14">
        <v>0.43041002315999993</v>
      </c>
      <c r="J14" s="14">
        <v>40.214708498663818</v>
      </c>
      <c r="K14" s="14">
        <v>3.2297520527349053</v>
      </c>
      <c r="L14" s="14">
        <v>3.4586928247560174</v>
      </c>
      <c r="M14" s="14">
        <v>1.8638549390600001</v>
      </c>
      <c r="N14" s="14">
        <v>3.5512109235840001</v>
      </c>
      <c r="O14" s="14">
        <v>1.3850564926239999</v>
      </c>
      <c r="P14" s="14">
        <v>0.52752448379000005</v>
      </c>
      <c r="Q14" s="14">
        <v>1.2976474525899997</v>
      </c>
      <c r="R14" s="14">
        <v>5.1676091123500001</v>
      </c>
      <c r="S14" s="14">
        <v>0.99663589645999995</v>
      </c>
      <c r="T14" s="334"/>
      <c r="U14" s="345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</row>
    <row r="15" spans="1:153" s="98" customFormat="1">
      <c r="A15" s="99"/>
      <c r="B15" s="121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369"/>
      <c r="P15" s="369"/>
      <c r="Q15" s="369"/>
      <c r="R15" s="369"/>
      <c r="S15" s="369"/>
      <c r="T15" s="334"/>
      <c r="U15" s="345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</row>
    <row r="16" spans="1:153">
      <c r="B16" s="147" t="s">
        <v>226</v>
      </c>
      <c r="C16" s="15">
        <v>2.6165193638200002</v>
      </c>
      <c r="D16" s="15">
        <v>0</v>
      </c>
      <c r="E16" s="15">
        <v>2.5696453696000002E-2</v>
      </c>
      <c r="F16" s="15">
        <v>0</v>
      </c>
      <c r="G16" s="15">
        <v>4.4713562250000005E-2</v>
      </c>
      <c r="H16" s="15">
        <v>4.0492574100000001</v>
      </c>
      <c r="I16" s="15">
        <v>0.70237685451599996</v>
      </c>
      <c r="J16" s="15">
        <v>1.2246560755123894</v>
      </c>
      <c r="K16" s="15">
        <v>7.237542661568904</v>
      </c>
      <c r="L16" s="15">
        <v>4.6352609999999995E-2</v>
      </c>
      <c r="M16" s="15">
        <v>1.38666638954798</v>
      </c>
      <c r="N16" s="15">
        <v>0.42816760000000004</v>
      </c>
      <c r="O16" s="15">
        <v>0.63243661976535137</v>
      </c>
      <c r="P16" s="15">
        <v>4.9297634309000005</v>
      </c>
      <c r="Q16" s="15">
        <v>2.1991568997199997</v>
      </c>
      <c r="R16" s="15">
        <v>0.63320175000000001</v>
      </c>
      <c r="S16" s="15">
        <v>0.47839538994000003</v>
      </c>
      <c r="T16" s="334"/>
      <c r="U16" s="345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</row>
    <row r="17" spans="1:153">
      <c r="B17" s="122" t="s">
        <v>225</v>
      </c>
      <c r="C17" s="14">
        <v>2.6165193638200002</v>
      </c>
      <c r="D17" s="14">
        <v>0</v>
      </c>
      <c r="E17" s="14">
        <v>2.5696453696000002E-2</v>
      </c>
      <c r="F17" s="14">
        <v>0</v>
      </c>
      <c r="G17" s="14">
        <v>4.4713562250000005E-2</v>
      </c>
      <c r="H17" s="14">
        <v>4.0492574100000001</v>
      </c>
      <c r="I17" s="14">
        <v>0.70237685451599996</v>
      </c>
      <c r="J17" s="14">
        <v>1.2246560755123894</v>
      </c>
      <c r="K17" s="14">
        <v>7.237542661568904</v>
      </c>
      <c r="L17" s="14">
        <v>4.6352609999999995E-2</v>
      </c>
      <c r="M17" s="14">
        <v>1.38666638954798</v>
      </c>
      <c r="N17" s="14">
        <v>0.42816760000000004</v>
      </c>
      <c r="O17" s="14">
        <v>0.63243661976535137</v>
      </c>
      <c r="P17" s="14">
        <v>4.9297634309000005</v>
      </c>
      <c r="Q17" s="14">
        <v>2.1991568997199997</v>
      </c>
      <c r="R17" s="14">
        <v>0.63320175000000001</v>
      </c>
      <c r="S17" s="14">
        <v>0.47839538994000003</v>
      </c>
      <c r="T17" s="334"/>
      <c r="U17" s="345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</row>
    <row r="18" spans="1:153">
      <c r="B18" s="122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369"/>
      <c r="P18" s="369"/>
      <c r="Q18" s="369"/>
      <c r="R18" s="369"/>
      <c r="S18" s="369"/>
      <c r="T18" s="334"/>
      <c r="U18" s="345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</row>
    <row r="19" spans="1:153">
      <c r="B19" s="163" t="s">
        <v>151</v>
      </c>
      <c r="C19" s="15">
        <v>25.141607825622</v>
      </c>
      <c r="D19" s="15">
        <v>48.500531071943996</v>
      </c>
      <c r="E19" s="15">
        <v>22.664538587948002</v>
      </c>
      <c r="F19" s="15">
        <v>66.394590051127508</v>
      </c>
      <c r="G19" s="15">
        <v>71.61990104760001</v>
      </c>
      <c r="H19" s="15">
        <v>10.320614411619301</v>
      </c>
      <c r="I19" s="15">
        <v>66.76988936974989</v>
      </c>
      <c r="J19" s="15">
        <v>294.61762510785894</v>
      </c>
      <c r="K19" s="15">
        <v>169.38604784024432</v>
      </c>
      <c r="L19" s="15">
        <v>43.815510006967386</v>
      </c>
      <c r="M19" s="15">
        <v>44.01683154570398</v>
      </c>
      <c r="N19" s="15">
        <v>207.37281605323199</v>
      </c>
      <c r="O19" s="15">
        <v>106.49702360203317</v>
      </c>
      <c r="P19" s="15">
        <v>97.196485200980007</v>
      </c>
      <c r="Q19" s="15">
        <v>7.0748436059999989E-2</v>
      </c>
      <c r="R19" s="15">
        <v>131.13937608813004</v>
      </c>
      <c r="S19" s="15">
        <v>84.081651268809992</v>
      </c>
      <c r="T19" s="334"/>
      <c r="U19" s="345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</row>
    <row r="20" spans="1:153">
      <c r="B20" s="124" t="s">
        <v>273</v>
      </c>
      <c r="C20" s="386">
        <v>0</v>
      </c>
      <c r="D20" s="386">
        <v>0</v>
      </c>
      <c r="E20" s="386">
        <v>0</v>
      </c>
      <c r="F20" s="386">
        <v>11.0350898494475</v>
      </c>
      <c r="G20" s="386">
        <v>0</v>
      </c>
      <c r="H20" s="386">
        <v>9.1229462141193007</v>
      </c>
      <c r="I20" s="386">
        <v>0</v>
      </c>
      <c r="J20" s="386">
        <v>0</v>
      </c>
      <c r="K20" s="386">
        <v>0</v>
      </c>
      <c r="L20" s="386">
        <v>12.987339566487384</v>
      </c>
      <c r="M20" s="386">
        <v>1.66937996524398</v>
      </c>
      <c r="N20" s="386">
        <v>0</v>
      </c>
      <c r="O20" s="14">
        <v>18.981746347392679</v>
      </c>
      <c r="P20" s="14">
        <v>0</v>
      </c>
      <c r="Q20" s="14">
        <v>0</v>
      </c>
      <c r="R20" s="14">
        <v>0</v>
      </c>
      <c r="S20" s="14">
        <v>0</v>
      </c>
      <c r="T20" s="334"/>
      <c r="U20" s="345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</row>
    <row r="21" spans="1:153">
      <c r="B21" s="281" t="s">
        <v>224</v>
      </c>
      <c r="C21" s="14">
        <v>5.6056127521999999</v>
      </c>
      <c r="D21" s="14">
        <v>0</v>
      </c>
      <c r="E21" s="14">
        <v>1.8141457284000002</v>
      </c>
      <c r="F21" s="14">
        <v>0</v>
      </c>
      <c r="G21" s="14">
        <v>0.53533830000000004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334"/>
      <c r="U21" s="345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</row>
    <row r="22" spans="1:153">
      <c r="B22" s="124" t="s">
        <v>4</v>
      </c>
      <c r="C22" s="14">
        <v>11.093364290172</v>
      </c>
      <c r="D22" s="14">
        <v>44.292018744743999</v>
      </c>
      <c r="E22" s="14">
        <v>7.7440565521279998</v>
      </c>
      <c r="F22" s="14">
        <v>0</v>
      </c>
      <c r="G22" s="14">
        <v>68.588642054800005</v>
      </c>
      <c r="H22" s="14">
        <v>0</v>
      </c>
      <c r="I22" s="14">
        <v>6.3592578157453934</v>
      </c>
      <c r="J22" s="14">
        <v>267.87799120832233</v>
      </c>
      <c r="K22" s="14">
        <v>80.776088628820006</v>
      </c>
      <c r="L22" s="14">
        <v>25.608450522719998</v>
      </c>
      <c r="M22" s="14">
        <v>29.754182099400001</v>
      </c>
      <c r="N22" s="14">
        <v>198.60209562873601</v>
      </c>
      <c r="O22" s="14">
        <v>55.657465969039997</v>
      </c>
      <c r="P22" s="14">
        <v>21.92291700282</v>
      </c>
      <c r="Q22" s="14">
        <v>0</v>
      </c>
      <c r="R22" s="14">
        <v>125.48254189212003</v>
      </c>
      <c r="S22" s="14">
        <v>76.132780056879994</v>
      </c>
      <c r="T22" s="334"/>
      <c r="U22" s="345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</row>
    <row r="23" spans="1:153" s="98" customFormat="1">
      <c r="A23" s="99"/>
      <c r="B23" s="122" t="s">
        <v>129</v>
      </c>
      <c r="C23" s="14">
        <v>3.0016427032499999</v>
      </c>
      <c r="D23" s="14">
        <v>0</v>
      </c>
      <c r="E23" s="14">
        <v>10.05328570092</v>
      </c>
      <c r="F23" s="14">
        <v>3.80521341648</v>
      </c>
      <c r="G23" s="14">
        <v>0.19456288800000002</v>
      </c>
      <c r="H23" s="14">
        <v>1.1976681975000001</v>
      </c>
      <c r="I23" s="14">
        <v>46.932286480040005</v>
      </c>
      <c r="J23" s="14">
        <v>22.450685528516608</v>
      </c>
      <c r="K23" s="14">
        <v>27.131958389367949</v>
      </c>
      <c r="L23" s="14">
        <v>3.3609144300600002</v>
      </c>
      <c r="M23" s="14">
        <v>0</v>
      </c>
      <c r="N23" s="14">
        <v>0.48620099001599998</v>
      </c>
      <c r="O23" s="14">
        <v>3.9531389643899999</v>
      </c>
      <c r="P23" s="14">
        <v>0</v>
      </c>
      <c r="Q23" s="14">
        <v>1.0032682499999999E-2</v>
      </c>
      <c r="R23" s="14">
        <v>5.6568341960099993</v>
      </c>
      <c r="S23" s="14">
        <v>0</v>
      </c>
      <c r="T23" s="334"/>
      <c r="U23" s="345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356" t="s">
        <v>301</v>
      </c>
      <c r="EO23" s="99"/>
      <c r="EP23" s="99"/>
      <c r="EQ23" s="99"/>
      <c r="ER23" s="99"/>
      <c r="ES23" s="99"/>
      <c r="ET23" s="99"/>
      <c r="EU23" s="99"/>
      <c r="EV23" s="99"/>
      <c r="EW23" s="99"/>
    </row>
    <row r="24" spans="1:153" s="98" customFormat="1">
      <c r="A24" s="99"/>
      <c r="B24" s="122" t="s">
        <v>304</v>
      </c>
      <c r="C24" s="14">
        <v>5.4409880800000003</v>
      </c>
      <c r="D24" s="14">
        <v>4.2085123272000002</v>
      </c>
      <c r="E24" s="14">
        <v>3.0530506064999998</v>
      </c>
      <c r="F24" s="14">
        <v>0.60013625000000004</v>
      </c>
      <c r="G24" s="14">
        <v>2.3013578047999999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334"/>
      <c r="U24" s="345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</row>
    <row r="25" spans="1:153">
      <c r="B25" s="122" t="s">
        <v>293</v>
      </c>
      <c r="C25" s="14">
        <v>0</v>
      </c>
      <c r="D25" s="14">
        <v>0</v>
      </c>
      <c r="E25" s="14">
        <v>0</v>
      </c>
      <c r="F25" s="14">
        <v>50.954150535200007</v>
      </c>
      <c r="G25" s="14">
        <v>0</v>
      </c>
      <c r="H25" s="14">
        <v>0</v>
      </c>
      <c r="I25" s="14">
        <v>13.478345073964489</v>
      </c>
      <c r="J25" s="14">
        <v>4.2889483710199858</v>
      </c>
      <c r="K25" s="14">
        <v>61.478000822056345</v>
      </c>
      <c r="L25" s="14">
        <v>1.8588054877000002</v>
      </c>
      <c r="M25" s="14">
        <v>12.593269481060002</v>
      </c>
      <c r="N25" s="14">
        <v>8.2845194344800017</v>
      </c>
      <c r="O25" s="14">
        <v>27.904672321210498</v>
      </c>
      <c r="P25" s="14">
        <v>75.273568198160007</v>
      </c>
      <c r="Q25" s="14">
        <v>6.0715753559999995E-2</v>
      </c>
      <c r="R25" s="14">
        <v>0</v>
      </c>
      <c r="S25" s="14">
        <v>7.9488712119299993</v>
      </c>
      <c r="T25" s="334"/>
      <c r="U25" s="345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</row>
    <row r="26" spans="1:153" s="98" customFormat="1">
      <c r="A26" s="99"/>
      <c r="B26" s="203"/>
      <c r="C26" s="419"/>
      <c r="D26" s="421"/>
      <c r="E26" s="421"/>
      <c r="F26" s="419"/>
      <c r="G26" s="421"/>
      <c r="H26" s="419"/>
      <c r="I26" s="421"/>
      <c r="J26" s="419"/>
      <c r="K26" s="421"/>
      <c r="L26" s="419"/>
      <c r="M26" s="421"/>
      <c r="N26" s="419"/>
      <c r="O26" s="369"/>
      <c r="P26" s="369"/>
      <c r="Q26" s="369"/>
      <c r="R26" s="369"/>
      <c r="S26" s="369"/>
      <c r="T26" s="334"/>
      <c r="U26" s="345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</row>
    <row r="27" spans="1:153">
      <c r="B27" s="204" t="s">
        <v>152</v>
      </c>
      <c r="C27" s="15">
        <v>0.95511305512905753</v>
      </c>
      <c r="D27" s="15">
        <v>8.0354549252959995</v>
      </c>
      <c r="E27" s="15">
        <v>91.386678700841443</v>
      </c>
      <c r="F27" s="15">
        <v>93.752082767585577</v>
      </c>
      <c r="G27" s="15">
        <v>67.761121281283749</v>
      </c>
      <c r="H27" s="15">
        <v>28.243315228900002</v>
      </c>
      <c r="I27" s="15">
        <v>52.277208475013417</v>
      </c>
      <c r="J27" s="15">
        <v>31.383985586671251</v>
      </c>
      <c r="K27" s="15">
        <v>8.4768095537404307</v>
      </c>
      <c r="L27" s="15">
        <v>14.7242441844841</v>
      </c>
      <c r="M27" s="15">
        <v>16.820583096747821</v>
      </c>
      <c r="N27" s="15">
        <v>75.443146313574005</v>
      </c>
      <c r="O27" s="15">
        <v>3.8327823462000001</v>
      </c>
      <c r="P27" s="15">
        <v>0.38819813011999998</v>
      </c>
      <c r="Q27" s="15">
        <v>108.64008075205</v>
      </c>
      <c r="R27" s="15">
        <v>1.0562328695700001</v>
      </c>
      <c r="S27" s="15">
        <v>0.97140499140999992</v>
      </c>
      <c r="T27" s="334"/>
      <c r="U27" s="345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</row>
    <row r="28" spans="1:153" s="98" customFormat="1">
      <c r="A28" s="99"/>
      <c r="B28" s="123" t="s">
        <v>263</v>
      </c>
      <c r="C28" s="14">
        <v>0</v>
      </c>
      <c r="D28" s="14">
        <v>0</v>
      </c>
      <c r="E28" s="14">
        <v>71.572448079780003</v>
      </c>
      <c r="F28" s="14">
        <v>64.646290385279997</v>
      </c>
      <c r="G28" s="14">
        <v>47.68795386104</v>
      </c>
      <c r="H28" s="14">
        <v>0</v>
      </c>
      <c r="I28" s="14">
        <v>41.942331542510004</v>
      </c>
      <c r="J28" s="14">
        <v>22.11156055683</v>
      </c>
      <c r="K28" s="14">
        <v>0</v>
      </c>
      <c r="L28" s="14">
        <v>0</v>
      </c>
      <c r="M28" s="14">
        <v>6.7983121672400006</v>
      </c>
      <c r="N28" s="14">
        <v>33.902621758020004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334"/>
      <c r="U28" s="345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</row>
    <row r="29" spans="1:153">
      <c r="B29" s="123" t="s">
        <v>14</v>
      </c>
      <c r="C29" s="14">
        <v>0.27720894512905753</v>
      </c>
      <c r="D29" s="14">
        <v>6.9734992198399999</v>
      </c>
      <c r="E29" s="14">
        <v>17.861958855137718</v>
      </c>
      <c r="F29" s="14">
        <v>9.5843950295575819</v>
      </c>
      <c r="G29" s="14">
        <v>19.192009297198673</v>
      </c>
      <c r="H29" s="14">
        <v>19.392386491300002</v>
      </c>
      <c r="I29" s="14">
        <v>1.0572127333820398</v>
      </c>
      <c r="J29" s="14">
        <v>1.892901662688</v>
      </c>
      <c r="K29" s="14">
        <v>6.38567371382043</v>
      </c>
      <c r="L29" s="14">
        <v>0.70149121316461316</v>
      </c>
      <c r="M29" s="14">
        <v>1.213414878331819</v>
      </c>
      <c r="N29" s="14">
        <v>0.50674760238200012</v>
      </c>
      <c r="O29" s="14">
        <v>3.8327823462000001</v>
      </c>
      <c r="P29" s="14">
        <v>0.38819813011999998</v>
      </c>
      <c r="Q29" s="14">
        <v>7.0915147549999988E-2</v>
      </c>
      <c r="R29" s="14">
        <v>1.0562328695700001</v>
      </c>
      <c r="S29" s="14">
        <v>0.97140499140999992</v>
      </c>
      <c r="T29" s="334"/>
      <c r="U29" s="345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</row>
    <row r="30" spans="1:153">
      <c r="B30" s="123" t="s">
        <v>7</v>
      </c>
      <c r="C30" s="14">
        <v>0.57982739000000005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334"/>
      <c r="U30" s="345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</row>
    <row r="31" spans="1:153">
      <c r="B31" s="123" t="s">
        <v>5</v>
      </c>
      <c r="C31" s="14">
        <v>1.9987199999999998E-3</v>
      </c>
      <c r="D31" s="14">
        <v>0.12859200000000001</v>
      </c>
      <c r="E31" s="14">
        <v>4.9632000000000003E-2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334"/>
      <c r="U31" s="345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</row>
    <row r="32" spans="1:153" ht="14.45" customHeight="1">
      <c r="B32" s="123" t="s">
        <v>13</v>
      </c>
      <c r="C32" s="14">
        <v>9.6078000000000011E-2</v>
      </c>
      <c r="D32" s="14">
        <v>0.933363705456</v>
      </c>
      <c r="E32" s="14">
        <v>1.9026397659237291</v>
      </c>
      <c r="F32" s="14">
        <v>19.521397352748</v>
      </c>
      <c r="G32" s="14">
        <v>0.88115812304508434</v>
      </c>
      <c r="H32" s="14">
        <v>8.8509287375999985</v>
      </c>
      <c r="I32" s="14">
        <v>9.2776641991213751</v>
      </c>
      <c r="J32" s="14">
        <v>7.3795233671532516</v>
      </c>
      <c r="K32" s="14">
        <v>2.0911358399200002</v>
      </c>
      <c r="L32" s="14">
        <v>14.022752971319486</v>
      </c>
      <c r="M32" s="14">
        <v>8.8088560511760008</v>
      </c>
      <c r="N32" s="14">
        <v>41.033776953172001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334"/>
      <c r="U32" s="345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</row>
    <row r="33" spans="1:153" s="98" customFormat="1" ht="14.45" customHeight="1">
      <c r="A33" s="99"/>
      <c r="B33" s="123" t="s">
        <v>327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v>0</v>
      </c>
      <c r="P33" s="14">
        <v>0</v>
      </c>
      <c r="Q33" s="14">
        <v>108.5691656045</v>
      </c>
      <c r="R33" s="14">
        <v>0</v>
      </c>
      <c r="S33" s="14">
        <v>0</v>
      </c>
      <c r="T33" s="334"/>
      <c r="U33" s="345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</row>
    <row r="34" spans="1:153">
      <c r="B34" s="123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369"/>
      <c r="P34" s="369"/>
      <c r="Q34" s="369"/>
      <c r="R34" s="369"/>
      <c r="S34" s="369"/>
      <c r="T34" s="334"/>
      <c r="U34" s="345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</row>
    <row r="35" spans="1:153">
      <c r="B35" s="204" t="s">
        <v>153</v>
      </c>
      <c r="C35" s="15">
        <v>72.880993966207342</v>
      </c>
      <c r="D35" s="15">
        <v>114.56576521394001</v>
      </c>
      <c r="E35" s="15">
        <v>141.09083200424047</v>
      </c>
      <c r="F35" s="15">
        <v>89.893779433925019</v>
      </c>
      <c r="G35" s="15">
        <v>114.37930310004485</v>
      </c>
      <c r="H35" s="15">
        <v>130.89908083364</v>
      </c>
      <c r="I35" s="15">
        <v>96.839666970587317</v>
      </c>
      <c r="J35" s="15">
        <v>82.400186048377279</v>
      </c>
      <c r="K35" s="15">
        <v>73.321716319132292</v>
      </c>
      <c r="L35" s="15">
        <v>152.30459251025272</v>
      </c>
      <c r="M35" s="15">
        <v>50.944117355848078</v>
      </c>
      <c r="N35" s="15">
        <v>41.455000219498856</v>
      </c>
      <c r="O35" s="15">
        <v>156.97172093635999</v>
      </c>
      <c r="P35" s="15">
        <v>84.627357690289998</v>
      </c>
      <c r="Q35" s="15">
        <v>60.707553008642108</v>
      </c>
      <c r="R35" s="15">
        <v>24.144979173149999</v>
      </c>
      <c r="S35" s="15">
        <v>89.602116720660007</v>
      </c>
      <c r="T35" s="334"/>
      <c r="U35" s="345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</row>
    <row r="36" spans="1:153" s="98" customFormat="1" ht="16.5" customHeight="1">
      <c r="A36" s="99"/>
      <c r="B36" s="123" t="s">
        <v>139</v>
      </c>
      <c r="C36" s="14">
        <v>2.7883517430080844</v>
      </c>
      <c r="D36" s="14">
        <v>2.94218080978</v>
      </c>
      <c r="E36" s="14">
        <v>0.99441298806000011</v>
      </c>
      <c r="F36" s="14">
        <v>1.9065063046550235</v>
      </c>
      <c r="G36" s="14">
        <v>14.352211858325253</v>
      </c>
      <c r="H36" s="14">
        <v>0.26159634990000002</v>
      </c>
      <c r="I36" s="14">
        <v>8.8495574224400002</v>
      </c>
      <c r="J36" s="14">
        <v>0.1491969655587021</v>
      </c>
      <c r="K36" s="14">
        <v>2.3489859527922952</v>
      </c>
      <c r="L36" s="14">
        <v>0.20042712722</v>
      </c>
      <c r="M36" s="14">
        <v>4.0396929644041339</v>
      </c>
      <c r="N36" s="14">
        <v>4.8887340943580009</v>
      </c>
      <c r="O36" s="14">
        <v>2.3246545210599998</v>
      </c>
      <c r="P36" s="14">
        <v>30.621049718609996</v>
      </c>
      <c r="Q36" s="14">
        <v>6.6287482547099996</v>
      </c>
      <c r="R36" s="14">
        <v>6.4564771431499999</v>
      </c>
      <c r="S36" s="14">
        <v>0.77225843394000004</v>
      </c>
      <c r="T36" s="334"/>
      <c r="U36" s="345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</row>
    <row r="37" spans="1:153">
      <c r="B37" s="123" t="s">
        <v>8</v>
      </c>
      <c r="C37" s="14">
        <v>16.0194279886</v>
      </c>
      <c r="D37" s="14">
        <v>33.010874668619998</v>
      </c>
      <c r="E37" s="14">
        <v>26.292049933399998</v>
      </c>
      <c r="F37" s="14">
        <v>2.2435093643499999</v>
      </c>
      <c r="G37" s="14">
        <v>1.76437959936</v>
      </c>
      <c r="H37" s="14">
        <v>4.8661860999999993</v>
      </c>
      <c r="I37" s="14">
        <v>1.0404643199999999</v>
      </c>
      <c r="J37" s="14">
        <v>3.8805317599999998</v>
      </c>
      <c r="K37" s="14">
        <v>3.8805317599999998</v>
      </c>
      <c r="L37" s="14">
        <v>82.666564588663505</v>
      </c>
      <c r="M37" s="14">
        <v>0</v>
      </c>
      <c r="N37" s="14">
        <v>4.0010321900000001</v>
      </c>
      <c r="O37" s="14">
        <v>61.668365109999996</v>
      </c>
      <c r="P37" s="14">
        <v>3.7134968399999999</v>
      </c>
      <c r="Q37" s="14">
        <v>6.1370404900000004</v>
      </c>
      <c r="R37" s="14">
        <v>0</v>
      </c>
      <c r="S37" s="14">
        <v>18.020072450000001</v>
      </c>
      <c r="T37" s="334"/>
      <c r="U37" s="345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</row>
    <row r="38" spans="1:153">
      <c r="B38" s="123" t="s">
        <v>9</v>
      </c>
      <c r="C38" s="14">
        <v>5.0793141914</v>
      </c>
      <c r="D38" s="14">
        <v>4.5868506132200002</v>
      </c>
      <c r="E38" s="14">
        <v>19.436575632</v>
      </c>
      <c r="F38" s="14">
        <v>4.6555034011000007</v>
      </c>
      <c r="G38" s="14">
        <v>13.927161990800002</v>
      </c>
      <c r="H38" s="14">
        <v>19.092344303970002</v>
      </c>
      <c r="I38" s="14">
        <v>20.71337576358</v>
      </c>
      <c r="J38" s="14">
        <v>23.229749007220001</v>
      </c>
      <c r="K38" s="14">
        <v>18.358207673119999</v>
      </c>
      <c r="L38" s="14">
        <v>34.387974658159997</v>
      </c>
      <c r="M38" s="14">
        <v>1.6601260271200002</v>
      </c>
      <c r="N38" s="14">
        <v>8.7537561091200011</v>
      </c>
      <c r="O38" s="14">
        <v>12.343547097449999</v>
      </c>
      <c r="P38" s="14">
        <v>1.8890450018</v>
      </c>
      <c r="Q38" s="14">
        <v>3.0143243399999999</v>
      </c>
      <c r="R38" s="14">
        <v>0</v>
      </c>
      <c r="S38" s="14">
        <v>3.3014103399999999</v>
      </c>
      <c r="T38" s="334"/>
      <c r="U38" s="345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</row>
    <row r="39" spans="1:153">
      <c r="B39" s="123" t="s">
        <v>10</v>
      </c>
      <c r="C39" s="14">
        <v>24.799253247199996</v>
      </c>
      <c r="D39" s="14">
        <v>7.2740947403399998</v>
      </c>
      <c r="E39" s="14">
        <v>15.641633302400001</v>
      </c>
      <c r="F39" s="14">
        <v>22.181898101999998</v>
      </c>
      <c r="G39" s="14">
        <v>32.770682925759999</v>
      </c>
      <c r="H39" s="14">
        <v>38.301853238619998</v>
      </c>
      <c r="I39" s="14">
        <v>21.415593654919999</v>
      </c>
      <c r="J39" s="14">
        <v>11.38096594712</v>
      </c>
      <c r="K39" s="14">
        <v>22.119823590639999</v>
      </c>
      <c r="L39" s="14">
        <v>10.906750732680001</v>
      </c>
      <c r="M39" s="14">
        <v>2.9580299019999998</v>
      </c>
      <c r="N39" s="14">
        <v>2.9090743699999999</v>
      </c>
      <c r="O39" s="14">
        <v>0</v>
      </c>
      <c r="P39" s="14">
        <v>14.87087288</v>
      </c>
      <c r="Q39" s="14">
        <v>13.649297019760001</v>
      </c>
      <c r="R39" s="14">
        <v>0</v>
      </c>
      <c r="S39" s="14">
        <v>9.9433689100000002</v>
      </c>
      <c r="T39" s="334"/>
      <c r="U39" s="345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</row>
    <row r="40" spans="1:153">
      <c r="B40" s="123" t="s">
        <v>135</v>
      </c>
      <c r="C40" s="14">
        <v>0</v>
      </c>
      <c r="D40" s="14">
        <v>7.5628594799999993</v>
      </c>
      <c r="E40" s="14">
        <v>9.7641439999999982</v>
      </c>
      <c r="F40" s="14">
        <v>11.307636125</v>
      </c>
      <c r="G40" s="14">
        <v>5.6156759999999997</v>
      </c>
      <c r="H40" s="14">
        <v>0</v>
      </c>
      <c r="I40" s="14">
        <v>10.176452249999999</v>
      </c>
      <c r="J40" s="14">
        <v>0</v>
      </c>
      <c r="K40" s="14">
        <v>2.5763059591999999</v>
      </c>
      <c r="L40" s="14">
        <v>3.9742133499999999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334"/>
      <c r="U40" s="345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</row>
    <row r="41" spans="1:153" s="98" customFormat="1">
      <c r="A41" s="99"/>
      <c r="B41" s="123" t="s">
        <v>154</v>
      </c>
      <c r="C41" s="14">
        <v>3.4797670182</v>
      </c>
      <c r="D41" s="14">
        <v>4.5235678609000001</v>
      </c>
      <c r="E41" s="14">
        <v>4.7258727785000003</v>
      </c>
      <c r="F41" s="14">
        <v>8.2591853979999996</v>
      </c>
      <c r="G41" s="14">
        <v>4.2818720237600001</v>
      </c>
      <c r="H41" s="14">
        <v>4.1847843526500004</v>
      </c>
      <c r="I41" s="14">
        <v>3.6583543882199998</v>
      </c>
      <c r="J41" s="14">
        <v>9.0087934126799993</v>
      </c>
      <c r="K41" s="14">
        <v>4.4726890291999997</v>
      </c>
      <c r="L41" s="14">
        <v>6.58855910648</v>
      </c>
      <c r="M41" s="14">
        <v>6.0123812507799999</v>
      </c>
      <c r="N41" s="14">
        <v>2.7766305499999997</v>
      </c>
      <c r="O41" s="14">
        <v>3.6524217460499999</v>
      </c>
      <c r="P41" s="14">
        <v>1.8963830700000002</v>
      </c>
      <c r="Q41" s="14">
        <v>12.310642942142103</v>
      </c>
      <c r="R41" s="14">
        <v>0</v>
      </c>
      <c r="S41" s="14">
        <v>3.75772613</v>
      </c>
      <c r="T41" s="334"/>
      <c r="U41" s="345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</row>
    <row r="42" spans="1:153" s="98" customFormat="1">
      <c r="A42" s="99"/>
      <c r="B42" s="123" t="s">
        <v>11</v>
      </c>
      <c r="C42" s="14">
        <v>0.61482296339999998</v>
      </c>
      <c r="D42" s="14">
        <v>6.7698438319199994</v>
      </c>
      <c r="E42" s="14">
        <v>1.0279820550000001</v>
      </c>
      <c r="F42" s="14">
        <v>6.1052971941000012</v>
      </c>
      <c r="G42" s="14">
        <v>2.7710951886999999</v>
      </c>
      <c r="H42" s="14">
        <v>4.8552254457999995</v>
      </c>
      <c r="I42" s="14">
        <v>8.0103091529000015</v>
      </c>
      <c r="J42" s="14">
        <v>1.8704289478426845</v>
      </c>
      <c r="K42" s="14">
        <v>3.7251176382</v>
      </c>
      <c r="L42" s="14">
        <v>3.4616991140332676</v>
      </c>
      <c r="M42" s="14">
        <v>12.936811073253928</v>
      </c>
      <c r="N42" s="14">
        <v>6.0244800251484687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334"/>
      <c r="U42" s="345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</row>
    <row r="43" spans="1:153" s="98" customFormat="1">
      <c r="A43" s="99"/>
      <c r="B43" s="123" t="s">
        <v>303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57.897927539999998</v>
      </c>
      <c r="P43" s="14">
        <v>5.8562758536400006</v>
      </c>
      <c r="Q43" s="14">
        <v>0</v>
      </c>
      <c r="R43" s="14">
        <v>0</v>
      </c>
      <c r="S43" s="14">
        <v>9.9358683299999999</v>
      </c>
      <c r="T43" s="334"/>
      <c r="U43" s="345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</row>
    <row r="44" spans="1:153" s="98" customFormat="1">
      <c r="A44" s="99"/>
      <c r="B44" s="185" t="s">
        <v>130</v>
      </c>
      <c r="C44" s="14">
        <v>1.148280634399254</v>
      </c>
      <c r="D44" s="14">
        <v>7.2886522391600002</v>
      </c>
      <c r="E44" s="14">
        <v>17.204427884880474</v>
      </c>
      <c r="F44" s="14">
        <v>4.0917380147200006</v>
      </c>
      <c r="G44" s="14">
        <v>2.611331463339599</v>
      </c>
      <c r="H44" s="14">
        <v>4.9434389526999993</v>
      </c>
      <c r="I44" s="14">
        <v>9.9722452985272962</v>
      </c>
      <c r="J44" s="14">
        <v>2.0297541279559037</v>
      </c>
      <c r="K44" s="14">
        <v>3.98036806598</v>
      </c>
      <c r="L44" s="14">
        <v>0.59185152301590704</v>
      </c>
      <c r="M44" s="14">
        <v>4.6361897682900146</v>
      </c>
      <c r="N44" s="14">
        <v>0.92377915087238582</v>
      </c>
      <c r="O44" s="14">
        <v>14.6422937218</v>
      </c>
      <c r="P44" s="14">
        <v>9.281393726240001</v>
      </c>
      <c r="Q44" s="14">
        <v>8.0039759820299992</v>
      </c>
      <c r="R44" s="14">
        <v>3.4732799999999994E-2</v>
      </c>
      <c r="S44" s="14">
        <v>23.711109306720001</v>
      </c>
      <c r="T44" s="334"/>
      <c r="U44" s="345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</row>
    <row r="45" spans="1:153">
      <c r="B45" s="123" t="s">
        <v>155</v>
      </c>
      <c r="C45" s="14">
        <v>2.25875</v>
      </c>
      <c r="D45" s="14">
        <v>9.3079394999999998</v>
      </c>
      <c r="E45" s="14">
        <v>4.6178359499999999</v>
      </c>
      <c r="F45" s="14">
        <v>6.54556015</v>
      </c>
      <c r="G45" s="14">
        <v>10.519209199999999</v>
      </c>
      <c r="H45" s="14">
        <v>1.895</v>
      </c>
      <c r="I45" s="14">
        <v>3.4351563999999999</v>
      </c>
      <c r="J45" s="14">
        <v>16.25915835</v>
      </c>
      <c r="K45" s="14">
        <v>0.98799999999999999</v>
      </c>
      <c r="L45" s="14">
        <v>0.95728725000000003</v>
      </c>
      <c r="M45" s="14">
        <v>5.9684550000000005</v>
      </c>
      <c r="N45" s="14">
        <v>3.0785572999999999</v>
      </c>
      <c r="O45" s="14">
        <v>3.0424275000000001</v>
      </c>
      <c r="P45" s="14">
        <v>5.9559584599999997</v>
      </c>
      <c r="Q45" s="14">
        <v>3.91084225</v>
      </c>
      <c r="R45" s="14">
        <v>13.132438800000001</v>
      </c>
      <c r="S45" s="14">
        <v>8.5644312000000014</v>
      </c>
      <c r="T45" s="334"/>
      <c r="U45" s="345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</row>
    <row r="46" spans="1:153">
      <c r="B46" s="123" t="s">
        <v>156</v>
      </c>
      <c r="C46" s="14">
        <v>3.6728064900000001</v>
      </c>
      <c r="D46" s="14">
        <v>30.558151469999999</v>
      </c>
      <c r="E46" s="14">
        <v>10</v>
      </c>
      <c r="F46" s="14">
        <v>11.85255763</v>
      </c>
      <c r="G46" s="14">
        <v>24.70005785</v>
      </c>
      <c r="H46" s="14">
        <v>1.41970744</v>
      </c>
      <c r="I46" s="14">
        <v>3.9660814800000002</v>
      </c>
      <c r="J46" s="14">
        <v>7.1503860000000001</v>
      </c>
      <c r="K46" s="14">
        <v>2.8291294700000003</v>
      </c>
      <c r="L46" s="14">
        <v>0</v>
      </c>
      <c r="M46" s="14">
        <v>0.54023151999999997</v>
      </c>
      <c r="N46" s="14">
        <v>5.5469124299999999</v>
      </c>
      <c r="O46" s="14">
        <v>1.4000836999999999</v>
      </c>
      <c r="P46" s="14">
        <v>1.5529377900000001</v>
      </c>
      <c r="Q46" s="14">
        <v>6.3364317300000002</v>
      </c>
      <c r="R46" s="14">
        <v>0</v>
      </c>
      <c r="S46" s="14">
        <v>11.59587162</v>
      </c>
      <c r="T46" s="334"/>
      <c r="U46" s="345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</row>
    <row r="47" spans="1:153" s="98" customFormat="1">
      <c r="A47" s="99"/>
      <c r="B47" s="123" t="s">
        <v>157</v>
      </c>
      <c r="C47" s="14">
        <v>9.3889469999999999</v>
      </c>
      <c r="D47" s="14">
        <v>0.74075000000000002</v>
      </c>
      <c r="E47" s="14">
        <v>29.771998500000002</v>
      </c>
      <c r="F47" s="14">
        <v>5.7673497900000008</v>
      </c>
      <c r="G47" s="14">
        <v>0</v>
      </c>
      <c r="H47" s="14">
        <v>49.011543169999996</v>
      </c>
      <c r="I47" s="14">
        <v>5.2298057400000006</v>
      </c>
      <c r="J47" s="14">
        <v>5.76807303</v>
      </c>
      <c r="K47" s="14">
        <v>7.0425571799999993</v>
      </c>
      <c r="L47" s="14">
        <v>6.5592650600000004</v>
      </c>
      <c r="M47" s="14">
        <v>12.192199849999998</v>
      </c>
      <c r="N47" s="14">
        <v>0.85</v>
      </c>
      <c r="O47" s="14">
        <v>0</v>
      </c>
      <c r="P47" s="14">
        <v>8.98994435</v>
      </c>
      <c r="Q47" s="14">
        <v>0</v>
      </c>
      <c r="R47" s="14">
        <v>4.5213304299999999</v>
      </c>
      <c r="S47" s="14">
        <v>0</v>
      </c>
      <c r="T47" s="334"/>
      <c r="U47" s="345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</row>
    <row r="48" spans="1:153">
      <c r="B48" s="123" t="s">
        <v>136</v>
      </c>
      <c r="C48" s="14">
        <v>3.6312726899999999</v>
      </c>
      <c r="D48" s="14">
        <v>0</v>
      </c>
      <c r="E48" s="14">
        <v>1.6138989799999999</v>
      </c>
      <c r="F48" s="14">
        <v>4.9770379599999997</v>
      </c>
      <c r="G48" s="14">
        <v>1.065625</v>
      </c>
      <c r="H48" s="14">
        <v>2.06740148</v>
      </c>
      <c r="I48" s="14">
        <v>0.37227109999999997</v>
      </c>
      <c r="J48" s="14">
        <v>1.6731484999999999</v>
      </c>
      <c r="K48" s="14">
        <v>1</v>
      </c>
      <c r="L48" s="14">
        <v>2.0099999999999998</v>
      </c>
      <c r="M48" s="14">
        <v>0</v>
      </c>
      <c r="N48" s="14">
        <v>1.7020439999999999</v>
      </c>
      <c r="O48" s="14">
        <v>0</v>
      </c>
      <c r="P48" s="14">
        <v>0</v>
      </c>
      <c r="Q48" s="14">
        <v>0.71625000000000005</v>
      </c>
      <c r="R48" s="14">
        <v>0</v>
      </c>
      <c r="S48" s="14">
        <v>0</v>
      </c>
      <c r="T48" s="346"/>
      <c r="U48" s="345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</row>
    <row r="49" spans="1:153" s="98" customFormat="1">
      <c r="A49" s="99"/>
      <c r="B49" s="276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369"/>
      <c r="P49" s="369"/>
      <c r="Q49" s="369"/>
      <c r="R49" s="369"/>
      <c r="S49" s="369"/>
      <c r="T49" s="346"/>
      <c r="U49" s="345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</row>
    <row r="50" spans="1:153">
      <c r="B50" s="246" t="s">
        <v>192</v>
      </c>
      <c r="C50" s="15">
        <v>21.585914920852431</v>
      </c>
      <c r="D50" s="15">
        <v>2.1989216278099999</v>
      </c>
      <c r="E50" s="15">
        <v>36.438583439624892</v>
      </c>
      <c r="F50" s="15">
        <v>24.545447328605427</v>
      </c>
      <c r="G50" s="15">
        <v>9.9905442173035102</v>
      </c>
      <c r="H50" s="15">
        <v>7.8506105695400006</v>
      </c>
      <c r="I50" s="15">
        <v>15.928113864790657</v>
      </c>
      <c r="J50" s="15">
        <v>7.316161480803447</v>
      </c>
      <c r="K50" s="15">
        <v>12.665219085179999</v>
      </c>
      <c r="L50" s="15">
        <v>195.26300450566072</v>
      </c>
      <c r="M50" s="15">
        <v>25.650515978867997</v>
      </c>
      <c r="N50" s="15">
        <v>5.3556060058360009</v>
      </c>
      <c r="O50" s="15">
        <v>14.514773926665155</v>
      </c>
      <c r="P50" s="15">
        <v>26.358102455779999</v>
      </c>
      <c r="Q50" s="15">
        <v>31.636478505840003</v>
      </c>
      <c r="R50" s="15">
        <v>16.368239476449997</v>
      </c>
      <c r="S50" s="15">
        <v>14.78512878171</v>
      </c>
      <c r="T50" s="334"/>
      <c r="U50" s="345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</row>
    <row r="51" spans="1:153" s="98" customFormat="1">
      <c r="A51" s="99"/>
      <c r="B51" s="185" t="s">
        <v>305</v>
      </c>
      <c r="C51" s="14">
        <v>0.32706999985243435</v>
      </c>
      <c r="D51" s="14">
        <v>2.1989216278099999</v>
      </c>
      <c r="E51" s="14">
        <v>1.2523404321248952</v>
      </c>
      <c r="F51" s="14">
        <v>1.442979217905425</v>
      </c>
      <c r="G51" s="14">
        <v>9.6935841773035101</v>
      </c>
      <c r="H51" s="14">
        <v>2.3323092592000001</v>
      </c>
      <c r="I51" s="14">
        <v>7.4694675996706552</v>
      </c>
      <c r="J51" s="14">
        <v>1.8999791908034469</v>
      </c>
      <c r="K51" s="14">
        <v>0.51362891524000009</v>
      </c>
      <c r="L51" s="14">
        <v>19.010639271820736</v>
      </c>
      <c r="M51" s="14">
        <v>25.650515978867997</v>
      </c>
      <c r="N51" s="14">
        <v>5.3556060058360009</v>
      </c>
      <c r="O51" s="14">
        <v>14.152036841326504</v>
      </c>
      <c r="P51" s="14">
        <v>10.822866810379999</v>
      </c>
      <c r="Q51" s="14">
        <v>12.846137730200001</v>
      </c>
      <c r="R51" s="14">
        <v>3.1941250732000004</v>
      </c>
      <c r="S51" s="14">
        <v>3.4737578441400001</v>
      </c>
      <c r="T51" s="334"/>
      <c r="U51" s="345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</row>
    <row r="52" spans="1:153">
      <c r="B52" s="124" t="s">
        <v>229</v>
      </c>
      <c r="C52" s="14">
        <v>21.258844920999998</v>
      </c>
      <c r="D52" s="14">
        <v>0</v>
      </c>
      <c r="E52" s="14">
        <v>33.884171294699996</v>
      </c>
      <c r="F52" s="14">
        <v>5.4431292913500009</v>
      </c>
      <c r="G52" s="14">
        <v>0</v>
      </c>
      <c r="H52" s="14">
        <v>1.5751892303400001</v>
      </c>
      <c r="I52" s="14">
        <v>8.4586462651200005</v>
      </c>
      <c r="J52" s="14">
        <v>0</v>
      </c>
      <c r="K52" s="14">
        <v>11.896359169939998</v>
      </c>
      <c r="L52" s="14">
        <v>176.25236523383998</v>
      </c>
      <c r="M52" s="14">
        <v>0</v>
      </c>
      <c r="N52" s="14">
        <v>0</v>
      </c>
      <c r="O52" s="74">
        <v>0.36273708533865034</v>
      </c>
      <c r="P52" s="74">
        <v>15.535235645399998</v>
      </c>
      <c r="Q52" s="74">
        <v>18.790340775640001</v>
      </c>
      <c r="R52" s="74">
        <v>12.185187624899998</v>
      </c>
      <c r="S52" s="74">
        <v>11.31137093757</v>
      </c>
      <c r="T52" s="334"/>
      <c r="U52" s="345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</row>
    <row r="53" spans="1:153" s="98" customFormat="1">
      <c r="A53" s="99"/>
      <c r="B53" s="123" t="s">
        <v>138</v>
      </c>
      <c r="C53" s="14">
        <v>0</v>
      </c>
      <c r="D53" s="14">
        <v>0</v>
      </c>
      <c r="E53" s="14">
        <v>1.3020717128000001</v>
      </c>
      <c r="F53" s="14">
        <v>17.659338819350001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0.98892677834999987</v>
      </c>
      <c r="S53" s="14">
        <v>0</v>
      </c>
      <c r="T53" s="334"/>
      <c r="U53" s="345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</row>
    <row r="54" spans="1:153" s="98" customFormat="1">
      <c r="A54" s="99"/>
      <c r="B54" s="124" t="s">
        <v>80</v>
      </c>
      <c r="C54" s="14">
        <v>0</v>
      </c>
      <c r="D54" s="14">
        <v>0</v>
      </c>
      <c r="E54" s="14">
        <v>0</v>
      </c>
      <c r="F54" s="14">
        <v>0</v>
      </c>
      <c r="G54" s="14">
        <v>0.29696003999999998</v>
      </c>
      <c r="H54" s="14">
        <v>3.9431120800000001</v>
      </c>
      <c r="I54" s="14">
        <v>0</v>
      </c>
      <c r="J54" s="14">
        <v>5.4161822900000001</v>
      </c>
      <c r="K54" s="14">
        <v>0.25523099999999999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334"/>
      <c r="U54" s="345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</row>
    <row r="55" spans="1:153" s="98" customFormat="1">
      <c r="A55" s="99"/>
      <c r="B55" s="294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69"/>
      <c r="P55" s="369"/>
      <c r="Q55" s="369"/>
      <c r="R55" s="369"/>
      <c r="S55" s="369"/>
      <c r="T55" s="334"/>
      <c r="U55" s="345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</row>
    <row r="56" spans="1:153">
      <c r="B56" s="205" t="s">
        <v>136</v>
      </c>
      <c r="C56" s="15">
        <v>31.971000004999851</v>
      </c>
      <c r="D56" s="15">
        <v>8.8817841970012523E-15</v>
      </c>
      <c r="E56" s="15">
        <v>13.901117970000001</v>
      </c>
      <c r="F56" s="15">
        <v>49.97891592500013</v>
      </c>
      <c r="G56" s="15">
        <v>128.38999705682556</v>
      </c>
      <c r="H56" s="15">
        <v>5.9582310999999581</v>
      </c>
      <c r="I56" s="15">
        <v>155.70142192000003</v>
      </c>
      <c r="J56" s="15">
        <v>48.442628670820056</v>
      </c>
      <c r="K56" s="15">
        <v>7.1906275136070548</v>
      </c>
      <c r="L56" s="15">
        <v>55.292570062483065</v>
      </c>
      <c r="M56" s="15">
        <v>15.704443760609994</v>
      </c>
      <c r="N56" s="15">
        <v>210.80183916714807</v>
      </c>
      <c r="O56" s="15">
        <v>34.837571702654401</v>
      </c>
      <c r="P56" s="15">
        <v>9.5731671801099765</v>
      </c>
      <c r="Q56" s="15">
        <v>41.353045823439999</v>
      </c>
      <c r="R56" s="15">
        <v>88.408675104719933</v>
      </c>
      <c r="S56" s="15">
        <v>29.094326215879988</v>
      </c>
      <c r="T56" s="334"/>
      <c r="U56" s="345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</row>
    <row r="57" spans="1:153" s="98" customFormat="1">
      <c r="A57" s="99"/>
      <c r="B57" s="321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22"/>
      <c r="P57" s="322"/>
      <c r="Q57" s="322"/>
      <c r="R57" s="322"/>
      <c r="S57" s="65"/>
      <c r="T57" s="334"/>
      <c r="U57" s="48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</row>
    <row r="58" spans="1:153">
      <c r="B58" s="274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334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</row>
    <row r="59" spans="1:153">
      <c r="B59" s="275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334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</row>
    <row r="60" spans="1:153">
      <c r="B60" s="2" t="s">
        <v>131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6"/>
      <c r="Q60" s="16"/>
      <c r="R60" s="99"/>
      <c r="S60" s="99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</row>
    <row r="61" spans="1:153">
      <c r="B61" s="197" t="s">
        <v>149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3"/>
      <c r="P61" s="3"/>
      <c r="Q61" s="3"/>
      <c r="R61" s="3"/>
      <c r="S61" s="3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</row>
    <row r="62" spans="1:153" s="16" customForma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R62" s="99"/>
      <c r="S62" s="99"/>
      <c r="U62" s="99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</row>
    <row r="63" spans="1:153" s="99" customFormat="1"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</row>
    <row r="64" spans="1:153" s="99" customFormat="1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</row>
    <row r="65" spans="2:48" s="99" customFormat="1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</row>
    <row r="66" spans="2:48" s="99" customFormat="1"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</row>
    <row r="67" spans="2:48" s="99" customFormat="1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80"/>
      <c r="P67" s="280"/>
      <c r="Q67" s="280"/>
      <c r="R67" s="280"/>
      <c r="S67" s="280"/>
      <c r="T67" s="209"/>
      <c r="U67" s="209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</row>
    <row r="68" spans="2:48" s="99" customFormat="1"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</row>
    <row r="69" spans="2:48" s="99" customFormat="1"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</row>
    <row r="70" spans="2:48" s="99" customForma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2:48" s="99" customFormat="1"/>
    <row r="72" spans="2:48" s="99" customFormat="1"/>
    <row r="73" spans="2:48" s="99" customFormat="1"/>
    <row r="74" spans="2:48" s="99" customFormat="1"/>
    <row r="75" spans="2:48" s="99" customFormat="1"/>
    <row r="76" spans="2:48" s="99" customFormat="1"/>
    <row r="77" spans="2:48" s="99" customFormat="1"/>
    <row r="78" spans="2:48" s="99" customFormat="1"/>
    <row r="79" spans="2:48" s="99" customFormat="1"/>
    <row r="80" spans="2:48" s="99" customFormat="1"/>
    <row r="81" s="99" customFormat="1"/>
    <row r="82" s="99" customFormat="1"/>
    <row r="83" s="99" customFormat="1"/>
    <row r="84" s="99" customFormat="1"/>
    <row r="85" s="99" customFormat="1"/>
    <row r="86" s="99" customFormat="1"/>
    <row r="87" s="99" customFormat="1"/>
    <row r="88" s="99" customFormat="1"/>
    <row r="89" s="99" customFormat="1"/>
    <row r="90" s="99" customFormat="1"/>
    <row r="91" s="99" customFormat="1"/>
    <row r="92" s="99" customFormat="1"/>
    <row r="93" s="99" customFormat="1"/>
    <row r="94" s="99" customFormat="1"/>
    <row r="95" s="99" customFormat="1"/>
    <row r="96" s="99" customFormat="1"/>
    <row r="97" spans="119:143" s="99" customFormat="1"/>
    <row r="98" spans="119:143" s="99" customFormat="1"/>
    <row r="99" spans="119:143" s="99" customFormat="1"/>
    <row r="100" spans="119:143" s="99" customFormat="1">
      <c r="DO100" s="356" t="s">
        <v>301</v>
      </c>
    </row>
    <row r="101" spans="119:143" s="99" customFormat="1"/>
    <row r="102" spans="119:143" s="99" customFormat="1"/>
    <row r="103" spans="119:143" s="99" customFormat="1"/>
    <row r="104" spans="119:143" s="99" customFormat="1"/>
    <row r="105" spans="119:143" s="99" customFormat="1"/>
    <row r="106" spans="119:143" s="99" customFormat="1"/>
    <row r="107" spans="119:143" s="99" customFormat="1"/>
    <row r="108" spans="119:143" s="99" customFormat="1"/>
    <row r="109" spans="119:143" s="99" customFormat="1"/>
    <row r="110" spans="119:143" s="99" customFormat="1"/>
    <row r="111" spans="119:143" s="99" customFormat="1"/>
    <row r="112" spans="119:143" s="99" customFormat="1">
      <c r="EM112" s="356" t="s">
        <v>301</v>
      </c>
    </row>
    <row r="113" s="99" customFormat="1"/>
    <row r="114" s="99" customFormat="1"/>
    <row r="115" s="99" customFormat="1"/>
    <row r="116" s="99" customFormat="1"/>
    <row r="117" s="99" customFormat="1"/>
    <row r="118" s="99" customFormat="1"/>
    <row r="119" s="99" customFormat="1"/>
    <row r="120" s="99" customFormat="1"/>
    <row r="121" s="99" customFormat="1"/>
    <row r="122" s="99" customFormat="1"/>
    <row r="123" s="99" customFormat="1"/>
    <row r="124" s="99" customFormat="1"/>
    <row r="125" s="99" customFormat="1"/>
    <row r="126" s="99" customFormat="1"/>
    <row r="127" s="99" customFormat="1"/>
    <row r="128" s="99" customFormat="1"/>
    <row r="129" s="99" customFormat="1"/>
    <row r="130" s="99" customFormat="1"/>
    <row r="131" s="99" customFormat="1"/>
    <row r="132" s="99" customFormat="1"/>
    <row r="133" s="99" customFormat="1"/>
    <row r="134" s="99" customFormat="1"/>
    <row r="135" s="99" customFormat="1"/>
    <row r="136" s="99" customFormat="1"/>
    <row r="137" s="99" customFormat="1"/>
    <row r="138" s="99" customFormat="1"/>
    <row r="139" s="99" customFormat="1"/>
    <row r="140" s="99" customFormat="1"/>
    <row r="141" s="99" customFormat="1"/>
    <row r="142" s="99" customFormat="1"/>
    <row r="143" s="99" customFormat="1"/>
    <row r="144" s="99" customFormat="1"/>
    <row r="145" s="99" customFormat="1"/>
    <row r="146" s="99" customFormat="1"/>
    <row r="147" s="99" customFormat="1"/>
    <row r="148" s="99" customFormat="1"/>
    <row r="149" s="99" customFormat="1"/>
    <row r="150" s="99" customFormat="1"/>
    <row r="151" s="99" customFormat="1"/>
    <row r="152" s="99" customFormat="1"/>
    <row r="153" s="99" customFormat="1"/>
    <row r="154" s="99" customFormat="1"/>
    <row r="155" s="99" customFormat="1"/>
    <row r="156" s="99" customFormat="1"/>
    <row r="157" s="99" customFormat="1"/>
    <row r="158" s="99" customFormat="1"/>
    <row r="159" s="99" customFormat="1"/>
    <row r="160" s="99" customFormat="1"/>
    <row r="161" s="99" customFormat="1"/>
    <row r="162" s="99" customFormat="1"/>
    <row r="163" s="99" customFormat="1"/>
    <row r="164" s="99" customFormat="1"/>
    <row r="165" s="99" customFormat="1"/>
    <row r="166" s="99" customFormat="1"/>
    <row r="167" s="99" customFormat="1"/>
    <row r="168" s="99" customFormat="1"/>
    <row r="169" s="99" customFormat="1"/>
    <row r="170" s="99" customFormat="1"/>
    <row r="171" s="99" customFormat="1"/>
    <row r="172" s="99" customFormat="1"/>
    <row r="173" s="99" customFormat="1"/>
    <row r="174" s="99" customFormat="1"/>
    <row r="175" s="99" customFormat="1"/>
    <row r="176" s="99" customFormat="1"/>
    <row r="177" s="99" customFormat="1"/>
    <row r="178" s="99" customFormat="1"/>
    <row r="179" s="99" customFormat="1"/>
    <row r="180" s="99" customFormat="1"/>
    <row r="181" s="99" customFormat="1"/>
    <row r="182" s="99" customFormat="1"/>
    <row r="183" s="99" customFormat="1"/>
    <row r="184" s="99" customFormat="1"/>
    <row r="185" s="99" customFormat="1"/>
    <row r="186" s="99" customFormat="1"/>
    <row r="187" s="99" customFormat="1"/>
    <row r="188" s="99" customFormat="1"/>
    <row r="189" s="99" customFormat="1"/>
    <row r="190" s="99" customFormat="1"/>
    <row r="191" s="99" customFormat="1"/>
    <row r="192" s="99" customFormat="1"/>
    <row r="193" s="99" customFormat="1"/>
    <row r="194" s="99" customFormat="1"/>
    <row r="195" s="99" customFormat="1"/>
    <row r="196" s="99" customFormat="1"/>
    <row r="197" s="99" customFormat="1"/>
    <row r="198" s="99" customFormat="1"/>
    <row r="199" s="99" customFormat="1"/>
    <row r="200" s="99" customFormat="1"/>
    <row r="201" s="99" customFormat="1"/>
    <row r="202" s="99" customFormat="1"/>
    <row r="203" s="99" customFormat="1"/>
    <row r="204" s="99" customFormat="1"/>
    <row r="205" s="99" customFormat="1"/>
    <row r="206" s="99" customFormat="1"/>
    <row r="207" s="99" customFormat="1"/>
    <row r="208" s="99" customFormat="1"/>
    <row r="209" s="99" customFormat="1"/>
    <row r="210" s="99" customFormat="1"/>
    <row r="211" s="99" customFormat="1"/>
    <row r="212" s="99" customFormat="1"/>
    <row r="213" s="99" customFormat="1"/>
    <row r="214" s="99" customFormat="1"/>
    <row r="215" s="99" customFormat="1"/>
    <row r="216" s="99" customFormat="1"/>
    <row r="217" s="99" customFormat="1"/>
    <row r="218" s="99" customFormat="1"/>
    <row r="219" s="99" customFormat="1"/>
    <row r="220" s="99" customFormat="1"/>
    <row r="221" s="99" customFormat="1"/>
    <row r="222" s="99" customFormat="1"/>
    <row r="223" s="99" customFormat="1"/>
    <row r="224" s="99" customFormat="1"/>
    <row r="225" s="99" customFormat="1"/>
    <row r="226" s="99" customFormat="1"/>
    <row r="227" s="99" customFormat="1"/>
    <row r="228" s="99" customFormat="1"/>
    <row r="229" s="99" customFormat="1"/>
    <row r="230" s="99" customFormat="1"/>
    <row r="231" s="99" customFormat="1"/>
    <row r="232" s="99" customFormat="1"/>
    <row r="233" s="99" customFormat="1"/>
    <row r="234" s="99" customFormat="1"/>
    <row r="235" s="99" customFormat="1"/>
    <row r="236" s="99" customFormat="1"/>
    <row r="237" s="99" customFormat="1"/>
    <row r="238" s="99" customFormat="1"/>
    <row r="239" s="99" customFormat="1"/>
    <row r="240" s="99" customFormat="1"/>
    <row r="241" s="99" customFormat="1"/>
    <row r="242" s="99" customFormat="1"/>
    <row r="243" s="99" customFormat="1"/>
    <row r="244" s="99" customFormat="1"/>
    <row r="245" s="99" customFormat="1"/>
    <row r="246" s="99" customFormat="1"/>
    <row r="247" s="99" customFormat="1"/>
    <row r="248" s="99" customFormat="1"/>
    <row r="249" s="99" customFormat="1"/>
    <row r="250" s="99" customFormat="1"/>
    <row r="251" s="99" customFormat="1"/>
    <row r="252" s="99" customFormat="1"/>
    <row r="253" s="99" customFormat="1"/>
    <row r="254" s="99" customFormat="1"/>
    <row r="255" s="99" customFormat="1"/>
    <row r="256" s="99" customFormat="1"/>
    <row r="257" s="99" customFormat="1"/>
    <row r="258" s="99" customFormat="1"/>
    <row r="259" s="99" customFormat="1"/>
    <row r="260" s="99" customFormat="1"/>
    <row r="261" s="99" customFormat="1"/>
    <row r="262" s="99" customFormat="1"/>
    <row r="263" s="99" customFormat="1"/>
    <row r="264" s="99" customFormat="1"/>
    <row r="265" s="99" customFormat="1"/>
    <row r="266" s="99" customFormat="1"/>
    <row r="267" s="99" customFormat="1"/>
    <row r="268" s="99" customFormat="1"/>
    <row r="269" s="99" customFormat="1"/>
    <row r="270" s="99" customFormat="1"/>
    <row r="271" s="99" customFormat="1"/>
    <row r="272" s="99" customFormat="1"/>
    <row r="273" s="99" customFormat="1"/>
    <row r="274" s="99" customFormat="1"/>
    <row r="275" s="99" customFormat="1"/>
    <row r="276" s="99" customFormat="1"/>
    <row r="277" s="99" customFormat="1"/>
    <row r="278" s="99" customFormat="1"/>
    <row r="279" s="99" customFormat="1"/>
    <row r="280" s="99" customFormat="1"/>
    <row r="281" s="99" customFormat="1"/>
    <row r="282" s="99" customFormat="1"/>
    <row r="283" s="99" customFormat="1"/>
    <row r="284" s="99" customFormat="1"/>
    <row r="285" s="99" customFormat="1"/>
    <row r="286" s="99" customFormat="1"/>
    <row r="287" s="99" customFormat="1"/>
    <row r="288" s="99" customFormat="1"/>
    <row r="289" spans="2:14" s="99" customFormat="1"/>
    <row r="290" spans="2:14" s="99" customFormat="1"/>
    <row r="291" spans="2:14" s="99" customFormat="1"/>
    <row r="292" spans="2:14" s="99" customFormat="1"/>
    <row r="293" spans="2:14" s="99" customFormat="1">
      <c r="B293" s="356" t="s">
        <v>301</v>
      </c>
      <c r="C293" s="356"/>
      <c r="D293" s="356"/>
      <c r="E293" s="356"/>
      <c r="F293" s="356"/>
      <c r="G293" s="356"/>
      <c r="H293" s="356"/>
      <c r="I293" s="356"/>
      <c r="J293" s="356"/>
      <c r="K293" s="356"/>
      <c r="L293" s="356"/>
      <c r="M293" s="356"/>
      <c r="N293" s="356"/>
    </row>
    <row r="294" spans="2:14" s="99" customFormat="1"/>
    <row r="295" spans="2:14" s="99" customFormat="1"/>
    <row r="296" spans="2:14" s="99" customFormat="1"/>
    <row r="297" spans="2:14" s="99" customFormat="1"/>
    <row r="298" spans="2:14" s="99" customFormat="1"/>
    <row r="299" spans="2:14" s="99" customFormat="1"/>
    <row r="300" spans="2:14" s="99" customFormat="1"/>
    <row r="301" spans="2:14" s="99" customFormat="1"/>
    <row r="302" spans="2:14" s="99" customFormat="1"/>
    <row r="303" spans="2:14" s="99" customFormat="1"/>
    <row r="304" spans="2:14" s="99" customFormat="1"/>
    <row r="305" s="99" customFormat="1"/>
    <row r="306" s="99" customFormat="1"/>
    <row r="307" s="99" customFormat="1"/>
    <row r="308" s="99" customFormat="1"/>
    <row r="309" s="99" customFormat="1"/>
    <row r="310" s="99" customFormat="1"/>
    <row r="311" s="99" customFormat="1"/>
    <row r="312" s="99" customFormat="1"/>
    <row r="313" s="99" customFormat="1"/>
    <row r="314" s="99" customFormat="1"/>
    <row r="315" s="99" customFormat="1"/>
    <row r="316" s="99" customFormat="1"/>
    <row r="317" s="99" customFormat="1"/>
    <row r="318" s="99" customFormat="1"/>
    <row r="319" s="99" customFormat="1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W988"/>
  <sheetViews>
    <sheetView topLeftCell="B1" zoomScaleNormal="100" zoomScaleSheetLayoutView="100" workbookViewId="0">
      <selection activeCell="E24" sqref="E24"/>
    </sheetView>
  </sheetViews>
  <sheetFormatPr defaultRowHeight="15"/>
  <cols>
    <col min="1" max="1" width="1.28515625" customWidth="1"/>
    <col min="2" max="2" width="45" customWidth="1"/>
    <col min="3" max="14" width="11.7109375" style="98" customWidth="1"/>
    <col min="15" max="19" width="11.7109375" customWidth="1"/>
    <col min="20" max="20" width="2.140625" customWidth="1"/>
    <col min="21" max="21" width="7.140625" bestFit="1" customWidth="1"/>
    <col min="41" max="127" width="9.140625" style="99"/>
  </cols>
  <sheetData>
    <row r="1" spans="1:127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85"/>
      <c r="P1" s="85"/>
      <c r="Q1" s="85"/>
      <c r="R1" s="85"/>
      <c r="S1" s="85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127" ht="16.5">
      <c r="A2" s="99"/>
      <c r="B2" s="167" t="s">
        <v>374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62"/>
      <c r="P2" s="62"/>
      <c r="Q2" s="62"/>
      <c r="R2" s="62"/>
      <c r="S2" s="62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127" ht="10.5" customHeight="1">
      <c r="A3" s="9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</row>
    <row r="4" spans="1:127">
      <c r="A4" s="99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334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</row>
    <row r="5" spans="1:127">
      <c r="A5" s="99"/>
      <c r="B5" s="127"/>
      <c r="C5" s="381">
        <f>'T.2.12'!C5</f>
        <v>44927</v>
      </c>
      <c r="D5" s="381">
        <f>'T.2.12'!D5</f>
        <v>44958</v>
      </c>
      <c r="E5" s="381">
        <f>'T.2.12'!E5</f>
        <v>44986</v>
      </c>
      <c r="F5" s="381">
        <f>'T.2.12'!F5</f>
        <v>45017</v>
      </c>
      <c r="G5" s="381">
        <f>'T.2.12'!G5</f>
        <v>45047</v>
      </c>
      <c r="H5" s="381">
        <f>'T.2.12'!H5</f>
        <v>45078</v>
      </c>
      <c r="I5" s="381">
        <f>'T.2.12'!I5</f>
        <v>45108</v>
      </c>
      <c r="J5" s="381">
        <f>'T.2.12'!J5</f>
        <v>45139</v>
      </c>
      <c r="K5" s="381">
        <f>'T.2.12'!K5</f>
        <v>45170</v>
      </c>
      <c r="L5" s="381">
        <f>'T.2.12'!L5</f>
        <v>45200</v>
      </c>
      <c r="M5" s="381">
        <f>'T.2.12'!M5</f>
        <v>45231</v>
      </c>
      <c r="N5" s="381">
        <f>'T.2.12'!N5</f>
        <v>45261</v>
      </c>
      <c r="O5" s="381">
        <f>'T.2.12'!O5</f>
        <v>45292</v>
      </c>
      <c r="P5" s="381">
        <f>'T.2.12'!P5</f>
        <v>45323</v>
      </c>
      <c r="Q5" s="381">
        <f>'T.2.12'!Q5</f>
        <v>45352</v>
      </c>
      <c r="R5" s="381">
        <f>'T.2.12'!R5</f>
        <v>45383</v>
      </c>
      <c r="S5" s="381">
        <f>'T.2.12'!S5</f>
        <v>45413</v>
      </c>
      <c r="T5" s="334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</row>
    <row r="6" spans="1:127">
      <c r="A6" s="99"/>
      <c r="B6" s="125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334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</row>
    <row r="7" spans="1:127">
      <c r="A7" s="99"/>
      <c r="B7" s="113" t="s">
        <v>147</v>
      </c>
      <c r="C7" s="82">
        <v>214.73212152823092</v>
      </c>
      <c r="D7" s="82">
        <v>-204.4175245930665</v>
      </c>
      <c r="E7" s="82">
        <v>-86.767605686735905</v>
      </c>
      <c r="F7" s="82">
        <v>31.5355681335094</v>
      </c>
      <c r="G7" s="82">
        <v>-46.568270633760051</v>
      </c>
      <c r="H7" s="82">
        <v>-17.814657915054013</v>
      </c>
      <c r="I7" s="82">
        <v>178.5788914120985</v>
      </c>
      <c r="J7" s="82">
        <v>-249.805160579285</v>
      </c>
      <c r="K7" s="82">
        <v>23.309068089541881</v>
      </c>
      <c r="L7" s="82">
        <v>243.40621124763402</v>
      </c>
      <c r="M7" s="82">
        <v>-203.24553483381771</v>
      </c>
      <c r="N7" s="82">
        <v>-14.635855743792078</v>
      </c>
      <c r="O7" s="82">
        <v>340.06140577158635</v>
      </c>
      <c r="P7" s="82">
        <v>-278.10309512201013</v>
      </c>
      <c r="Q7" s="82">
        <v>-7.6975306282894707</v>
      </c>
      <c r="R7" s="82">
        <v>241.95632393535249</v>
      </c>
      <c r="S7" s="82">
        <v>-205.55357028943638</v>
      </c>
      <c r="T7" s="334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</row>
    <row r="8" spans="1:127" s="98" customFormat="1">
      <c r="A8" s="99"/>
      <c r="B8" s="116" t="s">
        <v>141</v>
      </c>
      <c r="C8" s="83">
        <v>-6.6348438817690862</v>
      </c>
      <c r="D8" s="83">
        <v>16.949440816933503</v>
      </c>
      <c r="E8" s="83">
        <v>-86.767605686735905</v>
      </c>
      <c r="F8" s="83">
        <v>31.5355681335094</v>
      </c>
      <c r="G8" s="83">
        <v>-46.568270631600001</v>
      </c>
      <c r="H8" s="83">
        <v>-17.814657915054013</v>
      </c>
      <c r="I8" s="83">
        <v>-73.092436363901527</v>
      </c>
      <c r="J8" s="83">
        <v>1.8661667107149924</v>
      </c>
      <c r="K8" s="83">
        <v>23.309068089541881</v>
      </c>
      <c r="L8" s="83">
        <v>4.1133399097240044</v>
      </c>
      <c r="M8" s="83">
        <v>36.04733650618229</v>
      </c>
      <c r="N8" s="83">
        <v>-14.635855743792078</v>
      </c>
      <c r="O8" s="83">
        <v>92.396143621586333</v>
      </c>
      <c r="P8" s="83">
        <v>-30.43783297201</v>
      </c>
      <c r="Q8" s="83">
        <v>-7.6975306282894707</v>
      </c>
      <c r="R8" s="83">
        <v>24.255367998152494</v>
      </c>
      <c r="S8" s="83">
        <v>12.147385647763642</v>
      </c>
      <c r="T8" s="33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</row>
    <row r="9" spans="1:127" s="98" customFormat="1">
      <c r="A9" s="99"/>
      <c r="B9" s="190" t="s">
        <v>142</v>
      </c>
      <c r="C9" s="83">
        <v>147.97256251930094</v>
      </c>
      <c r="D9" s="83">
        <v>133.28642551740751</v>
      </c>
      <c r="E9" s="83">
        <v>91.719153070494073</v>
      </c>
      <c r="F9" s="83">
        <v>100.24181447127529</v>
      </c>
      <c r="G9" s="83">
        <v>103.258974034185</v>
      </c>
      <c r="H9" s="83">
        <v>93.757369701995998</v>
      </c>
      <c r="I9" s="83">
        <v>39.328197940167506</v>
      </c>
      <c r="J9" s="83">
        <v>114.92953658167045</v>
      </c>
      <c r="K9" s="83">
        <v>136.14433382044805</v>
      </c>
      <c r="L9" s="83">
        <v>116.17158305313802</v>
      </c>
      <c r="M9" s="83">
        <v>137.76378199021093</v>
      </c>
      <c r="N9" s="83">
        <v>105.08291544865945</v>
      </c>
      <c r="O9" s="83">
        <v>199.92866619542497</v>
      </c>
      <c r="P9" s="83">
        <v>102.43289272043</v>
      </c>
      <c r="Q9" s="83">
        <v>95.518136891447384</v>
      </c>
      <c r="R9" s="83">
        <v>125.01713432136501</v>
      </c>
      <c r="S9" s="83">
        <v>107.10447851274544</v>
      </c>
      <c r="T9" s="334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</row>
    <row r="10" spans="1:127" s="98" customFormat="1">
      <c r="A10" s="99"/>
      <c r="B10" s="190" t="s">
        <v>143</v>
      </c>
      <c r="C10" s="83">
        <v>154.60740640107002</v>
      </c>
      <c r="D10" s="83">
        <v>116.33698470047401</v>
      </c>
      <c r="E10" s="83">
        <v>178.48675875722998</v>
      </c>
      <c r="F10" s="83">
        <v>68.70624633776589</v>
      </c>
      <c r="G10" s="83">
        <v>149.827244665785</v>
      </c>
      <c r="H10" s="83">
        <v>111.57202761705001</v>
      </c>
      <c r="I10" s="83">
        <v>112.42063430406904</v>
      </c>
      <c r="J10" s="83">
        <v>113.06336987095546</v>
      </c>
      <c r="K10" s="83">
        <v>112.83526573090617</v>
      </c>
      <c r="L10" s="83">
        <v>112.05824314341402</v>
      </c>
      <c r="M10" s="83">
        <v>101.71644548402864</v>
      </c>
      <c r="N10" s="83">
        <v>119.71877119245153</v>
      </c>
      <c r="O10" s="83">
        <v>107.53252257383863</v>
      </c>
      <c r="P10" s="83">
        <v>132.87072569244</v>
      </c>
      <c r="Q10" s="83">
        <v>103.21566751973685</v>
      </c>
      <c r="R10" s="83">
        <v>100.76176632321251</v>
      </c>
      <c r="S10" s="83">
        <v>94.957092864981803</v>
      </c>
      <c r="T10" s="334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</row>
    <row r="11" spans="1:127" s="98" customFormat="1">
      <c r="A11" s="99"/>
      <c r="B11" s="116" t="s">
        <v>148</v>
      </c>
      <c r="C11" s="83">
        <v>221.36696541000001</v>
      </c>
      <c r="D11" s="83">
        <v>-221.36696541000001</v>
      </c>
      <c r="E11" s="333">
        <v>0</v>
      </c>
      <c r="F11" s="333">
        <v>0</v>
      </c>
      <c r="G11" s="83">
        <v>-2.1600499167107046E-9</v>
      </c>
      <c r="H11" s="333">
        <v>0</v>
      </c>
      <c r="I11" s="83">
        <v>251.67132777600003</v>
      </c>
      <c r="J11" s="83">
        <v>-251.67132728999999</v>
      </c>
      <c r="K11" s="333">
        <v>0</v>
      </c>
      <c r="L11" s="83">
        <v>239.29287133791001</v>
      </c>
      <c r="M11" s="83">
        <v>-239.29287134</v>
      </c>
      <c r="N11" s="333">
        <v>0</v>
      </c>
      <c r="O11" s="83">
        <v>247.66526215000002</v>
      </c>
      <c r="P11" s="83">
        <v>-247.6652621500001</v>
      </c>
      <c r="Q11" s="333">
        <v>0</v>
      </c>
      <c r="R11" s="333">
        <v>217.70095593720001</v>
      </c>
      <c r="S11" s="83">
        <v>-217.70095593720001</v>
      </c>
      <c r="T11" s="334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</row>
    <row r="12" spans="1:127" s="98" customFormat="1">
      <c r="A12" s="99"/>
      <c r="B12" s="190" t="s">
        <v>144</v>
      </c>
      <c r="C12" s="83">
        <v>221.36696541000001</v>
      </c>
      <c r="D12" s="333">
        <v>0</v>
      </c>
      <c r="E12" s="333">
        <v>0</v>
      </c>
      <c r="F12" s="333">
        <v>0</v>
      </c>
      <c r="G12" s="83">
        <v>259.39615592783997</v>
      </c>
      <c r="H12" s="333">
        <v>0</v>
      </c>
      <c r="I12" s="83">
        <v>251.67132777600003</v>
      </c>
      <c r="J12" s="333">
        <v>0</v>
      </c>
      <c r="K12" s="333">
        <v>0</v>
      </c>
      <c r="L12" s="83">
        <v>239.29287133791001</v>
      </c>
      <c r="M12" s="333">
        <v>0</v>
      </c>
      <c r="N12" s="333">
        <v>0</v>
      </c>
      <c r="O12" s="83">
        <v>247.66526215000002</v>
      </c>
      <c r="P12" s="83">
        <v>0</v>
      </c>
      <c r="Q12" s="83">
        <v>0</v>
      </c>
      <c r="R12" s="83">
        <v>217.70095593720001</v>
      </c>
      <c r="S12" s="83">
        <v>0</v>
      </c>
      <c r="T12" s="334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</row>
    <row r="13" spans="1:127" s="98" customFormat="1">
      <c r="A13" s="99"/>
      <c r="B13" s="190" t="s">
        <v>145</v>
      </c>
      <c r="C13" s="333">
        <v>0</v>
      </c>
      <c r="D13" s="83">
        <v>221.36696541000001</v>
      </c>
      <c r="E13" s="333">
        <v>0</v>
      </c>
      <c r="F13" s="333">
        <v>0</v>
      </c>
      <c r="G13" s="83">
        <v>259.39615593000002</v>
      </c>
      <c r="H13" s="333">
        <v>0</v>
      </c>
      <c r="I13" s="333">
        <v>0</v>
      </c>
      <c r="J13" s="83">
        <v>251.67132728999999</v>
      </c>
      <c r="K13" s="333">
        <v>0</v>
      </c>
      <c r="L13" s="333">
        <v>0</v>
      </c>
      <c r="M13" s="83">
        <v>239.29287134</v>
      </c>
      <c r="N13" s="333">
        <v>0</v>
      </c>
      <c r="O13" s="331">
        <v>0</v>
      </c>
      <c r="P13" s="331">
        <v>247.6652621500001</v>
      </c>
      <c r="Q13" s="331">
        <v>0</v>
      </c>
      <c r="R13" s="331">
        <v>0</v>
      </c>
      <c r="S13" s="331">
        <v>217.70095593720001</v>
      </c>
      <c r="T13" s="33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</row>
    <row r="14" spans="1:127">
      <c r="A14" s="99"/>
      <c r="B14" s="130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117"/>
      <c r="P14" s="117"/>
      <c r="Q14" s="117"/>
      <c r="R14" s="117"/>
      <c r="S14" s="117"/>
      <c r="T14" s="33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</row>
    <row r="15" spans="1:127">
      <c r="A15" s="99"/>
      <c r="B15" s="131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164"/>
      <c r="P15" s="164"/>
      <c r="Q15" s="164"/>
      <c r="R15" s="164"/>
      <c r="S15" s="164"/>
      <c r="T15" s="334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</row>
    <row r="16" spans="1:127">
      <c r="A16" s="99"/>
      <c r="B16" s="2" t="s">
        <v>131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</row>
    <row r="17" spans="1:40">
      <c r="A17" s="99"/>
      <c r="B17" s="197" t="s">
        <v>149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5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</row>
    <row r="18" spans="1:40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</row>
    <row r="19" spans="1:40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</row>
    <row r="20" spans="1:40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</row>
    <row r="21" spans="1:40">
      <c r="A21" s="99"/>
      <c r="B21" s="99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360"/>
      <c r="P21" s="360"/>
      <c r="Q21" s="360"/>
      <c r="R21" s="360"/>
      <c r="S21" s="360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</row>
    <row r="22" spans="1:40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</row>
    <row r="23" spans="1:40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</row>
    <row r="24" spans="1:40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</row>
    <row r="25" spans="1:40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</row>
    <row r="26" spans="1:40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</row>
    <row r="27" spans="1:40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</row>
    <row r="28" spans="1:40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</row>
    <row r="29" spans="1:40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</row>
    <row r="30" spans="1:40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</row>
    <row r="31" spans="1:40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</row>
    <row r="32" spans="1:40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</row>
    <row r="33" spans="1:40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</row>
    <row r="34" spans="1:40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</row>
    <row r="35" spans="1:40" s="99" customFormat="1"/>
    <row r="36" spans="1:40" s="99" customFormat="1"/>
    <row r="37" spans="1:40" s="99" customFormat="1"/>
    <row r="38" spans="1:40" s="99" customFormat="1"/>
    <row r="39" spans="1:40" s="99" customFormat="1"/>
    <row r="40" spans="1:40" s="99" customFormat="1"/>
    <row r="41" spans="1:40" s="99" customFormat="1"/>
    <row r="42" spans="1:40" s="99" customFormat="1"/>
    <row r="43" spans="1:40" s="99" customFormat="1"/>
    <row r="44" spans="1:40" s="99" customFormat="1"/>
    <row r="45" spans="1:40" s="99" customFormat="1"/>
    <row r="46" spans="1:40" s="99" customFormat="1"/>
    <row r="47" spans="1:40" s="99" customFormat="1"/>
    <row r="48" spans="1:40" s="99" customFormat="1"/>
    <row r="49" s="99" customFormat="1"/>
    <row r="50" s="99" customForma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="99" customFormat="1"/>
    <row r="66" s="99" customFormat="1"/>
    <row r="67" s="99" customFormat="1"/>
    <row r="68" s="99" customFormat="1"/>
    <row r="69" s="99" customFormat="1"/>
    <row r="70" s="99" customFormat="1"/>
    <row r="71" s="99" customFormat="1"/>
    <row r="72" s="99" customFormat="1"/>
    <row r="73" s="99" customFormat="1"/>
    <row r="74" s="99" customFormat="1"/>
    <row r="75" s="99" customFormat="1"/>
    <row r="76" s="99" customFormat="1"/>
    <row r="77" s="99" customFormat="1"/>
    <row r="78" s="99" customFormat="1"/>
    <row r="79" s="99" customFormat="1"/>
    <row r="80" s="99" customFormat="1"/>
    <row r="81" s="99" customFormat="1"/>
    <row r="82" s="99" customFormat="1"/>
    <row r="83" s="99" customFormat="1"/>
    <row r="84" s="99" customFormat="1"/>
    <row r="85" s="99" customFormat="1"/>
    <row r="86" s="99" customFormat="1"/>
    <row r="87" s="99" customFormat="1"/>
    <row r="88" s="99" customFormat="1"/>
    <row r="89" s="99" customFormat="1"/>
    <row r="90" s="99" customFormat="1"/>
    <row r="91" s="99" customFormat="1"/>
    <row r="92" s="99" customFormat="1"/>
    <row r="93" s="99" customFormat="1"/>
    <row r="94" s="99" customFormat="1"/>
    <row r="95" s="99" customFormat="1"/>
    <row r="96" s="99" customFormat="1"/>
    <row r="97" s="99" customFormat="1"/>
    <row r="98" s="99" customFormat="1"/>
    <row r="99" s="99" customFormat="1"/>
    <row r="100" s="99" customFormat="1"/>
    <row r="101" s="99" customFormat="1"/>
    <row r="102" s="99" customFormat="1"/>
    <row r="103" s="99" customFormat="1"/>
    <row r="104" s="99" customFormat="1"/>
    <row r="105" s="99" customFormat="1"/>
    <row r="106" s="99" customFormat="1"/>
    <row r="107" s="99" customFormat="1"/>
    <row r="108" s="99" customFormat="1"/>
    <row r="109" s="99" customFormat="1"/>
    <row r="110" s="99" customFormat="1"/>
    <row r="111" s="99" customFormat="1"/>
    <row r="112" s="99" customFormat="1"/>
    <row r="113" s="99" customFormat="1"/>
    <row r="114" s="99" customFormat="1"/>
    <row r="115" s="99" customFormat="1"/>
    <row r="116" s="99" customFormat="1"/>
    <row r="117" s="99" customFormat="1"/>
    <row r="118" s="99" customFormat="1"/>
    <row r="119" s="99" customFormat="1"/>
    <row r="120" s="99" customFormat="1"/>
    <row r="121" s="99" customFormat="1"/>
    <row r="122" s="99" customFormat="1"/>
    <row r="123" s="99" customFormat="1"/>
    <row r="124" s="99" customFormat="1"/>
    <row r="125" s="99" customFormat="1"/>
    <row r="126" s="99" customFormat="1"/>
    <row r="127" s="99" customFormat="1"/>
    <row r="128" s="99" customFormat="1"/>
    <row r="129" s="99" customFormat="1"/>
    <row r="130" s="99" customFormat="1"/>
    <row r="131" s="99" customFormat="1"/>
    <row r="132" s="99" customFormat="1"/>
    <row r="133" s="99" customFormat="1"/>
    <row r="134" s="99" customFormat="1"/>
    <row r="135" s="99" customFormat="1"/>
    <row r="136" s="99" customFormat="1"/>
    <row r="137" s="99" customFormat="1"/>
    <row r="138" s="99" customFormat="1"/>
    <row r="139" s="99" customFormat="1"/>
    <row r="140" s="99" customFormat="1"/>
    <row r="141" s="99" customFormat="1"/>
    <row r="142" s="99" customFormat="1"/>
    <row r="143" s="99" customFormat="1"/>
    <row r="144" s="99" customFormat="1"/>
    <row r="145" s="99" customFormat="1"/>
    <row r="146" s="99" customFormat="1"/>
    <row r="147" s="99" customFormat="1"/>
    <row r="148" s="99" customFormat="1"/>
    <row r="149" s="99" customFormat="1"/>
    <row r="150" s="99" customFormat="1"/>
    <row r="151" s="99" customFormat="1"/>
    <row r="152" s="99" customFormat="1"/>
    <row r="153" s="99" customFormat="1"/>
    <row r="154" s="99" customFormat="1"/>
    <row r="155" s="99" customFormat="1"/>
    <row r="156" s="99" customFormat="1"/>
    <row r="157" s="99" customFormat="1"/>
    <row r="158" s="99" customFormat="1"/>
    <row r="159" s="99" customFormat="1"/>
    <row r="160" s="99" customFormat="1"/>
    <row r="161" s="99" customFormat="1"/>
    <row r="162" s="99" customFormat="1"/>
    <row r="163" s="99" customFormat="1"/>
    <row r="164" s="99" customFormat="1"/>
    <row r="165" s="99" customFormat="1"/>
    <row r="166" s="99" customFormat="1"/>
    <row r="167" s="99" customFormat="1"/>
    <row r="168" s="99" customFormat="1"/>
    <row r="169" s="99" customFormat="1"/>
    <row r="170" s="99" customFormat="1"/>
    <row r="171" s="99" customFormat="1"/>
    <row r="172" s="99" customFormat="1"/>
    <row r="173" s="99" customFormat="1"/>
    <row r="174" s="99" customFormat="1"/>
    <row r="175" s="99" customFormat="1"/>
    <row r="176" s="99" customFormat="1"/>
    <row r="177" s="99" customFormat="1"/>
    <row r="178" s="99" customFormat="1"/>
    <row r="179" s="99" customFormat="1"/>
    <row r="180" s="99" customFormat="1"/>
    <row r="181" s="99" customFormat="1"/>
    <row r="182" s="99" customFormat="1"/>
    <row r="183" s="99" customFormat="1"/>
    <row r="184" s="99" customFormat="1"/>
    <row r="185" s="99" customFormat="1"/>
    <row r="186" s="99" customFormat="1"/>
    <row r="187" s="99" customFormat="1"/>
    <row r="188" s="99" customFormat="1"/>
    <row r="189" s="99" customFormat="1"/>
    <row r="190" s="99" customFormat="1"/>
    <row r="191" s="99" customFormat="1"/>
    <row r="192" s="99" customFormat="1"/>
    <row r="193" s="99" customFormat="1"/>
    <row r="194" s="99" customFormat="1"/>
    <row r="195" s="99" customFormat="1"/>
    <row r="196" s="99" customFormat="1"/>
    <row r="197" s="99" customFormat="1"/>
    <row r="198" s="99" customFormat="1"/>
    <row r="199" s="99" customFormat="1"/>
    <row r="200" s="99" customFormat="1"/>
    <row r="201" s="99" customFormat="1"/>
    <row r="202" s="99" customFormat="1"/>
    <row r="203" s="99" customFormat="1"/>
    <row r="204" s="99" customFormat="1"/>
    <row r="205" s="99" customFormat="1"/>
    <row r="206" s="99" customFormat="1"/>
    <row r="207" s="99" customFormat="1"/>
    <row r="208" s="99" customFormat="1"/>
    <row r="209" s="99" customFormat="1"/>
    <row r="210" s="99" customFormat="1"/>
    <row r="211" s="99" customFormat="1"/>
    <row r="212" s="99" customFormat="1"/>
    <row r="213" s="99" customFormat="1"/>
    <row r="214" s="99" customFormat="1"/>
    <row r="215" s="99" customFormat="1"/>
    <row r="216" s="99" customFormat="1"/>
    <row r="217" s="99" customFormat="1"/>
    <row r="218" s="99" customFormat="1"/>
    <row r="219" s="99" customFormat="1"/>
    <row r="220" s="99" customFormat="1"/>
    <row r="221" s="99" customFormat="1"/>
    <row r="222" s="99" customFormat="1"/>
    <row r="223" s="99" customFormat="1"/>
    <row r="224" s="99" customFormat="1"/>
    <row r="225" s="99" customFormat="1"/>
    <row r="226" s="99" customFormat="1"/>
    <row r="227" s="99" customFormat="1"/>
    <row r="228" s="99" customFormat="1"/>
    <row r="229" s="99" customFormat="1"/>
    <row r="230" s="99" customFormat="1"/>
    <row r="231" s="99" customFormat="1"/>
    <row r="232" s="99" customFormat="1"/>
    <row r="233" s="99" customFormat="1"/>
    <row r="234" s="99" customFormat="1"/>
    <row r="235" s="99" customFormat="1"/>
    <row r="236" s="99" customFormat="1"/>
    <row r="237" s="99" customFormat="1"/>
    <row r="238" s="99" customFormat="1"/>
    <row r="239" s="99" customFormat="1"/>
    <row r="240" s="99" customFormat="1"/>
    <row r="241" s="99" customFormat="1"/>
    <row r="242" s="99" customFormat="1"/>
    <row r="243" s="99" customFormat="1"/>
    <row r="244" s="99" customFormat="1"/>
    <row r="245" s="99" customFormat="1"/>
    <row r="246" s="99" customFormat="1"/>
    <row r="247" s="99" customFormat="1"/>
    <row r="248" s="99" customFormat="1"/>
    <row r="249" s="99" customFormat="1"/>
    <row r="250" s="99" customFormat="1"/>
    <row r="251" s="99" customFormat="1"/>
    <row r="252" s="99" customFormat="1"/>
    <row r="253" s="99" customFormat="1"/>
    <row r="254" s="99" customFormat="1"/>
    <row r="255" s="99" customFormat="1"/>
    <row r="256" s="99" customFormat="1"/>
    <row r="257" s="99" customFormat="1"/>
    <row r="258" s="99" customFormat="1"/>
    <row r="259" s="99" customFormat="1"/>
    <row r="260" s="99" customFormat="1"/>
    <row r="261" s="99" customFormat="1"/>
    <row r="262" s="99" customFormat="1"/>
    <row r="263" s="99" customFormat="1"/>
    <row r="264" s="99" customFormat="1"/>
    <row r="265" s="99" customFormat="1"/>
    <row r="266" s="99" customFormat="1"/>
    <row r="267" s="99" customFormat="1"/>
    <row r="268" s="99" customFormat="1"/>
    <row r="269" s="99" customFormat="1"/>
    <row r="270" s="99" customFormat="1"/>
    <row r="271" s="99" customFormat="1"/>
    <row r="272" s="99" customFormat="1"/>
    <row r="273" s="99" customFormat="1"/>
    <row r="274" s="99" customFormat="1"/>
    <row r="275" s="99" customFormat="1"/>
    <row r="276" s="99" customFormat="1"/>
    <row r="277" s="99" customFormat="1"/>
    <row r="278" s="99" customFormat="1"/>
    <row r="279" s="99" customFormat="1"/>
    <row r="280" s="99" customFormat="1"/>
    <row r="281" s="99" customFormat="1"/>
    <row r="282" s="99" customFormat="1"/>
    <row r="283" s="99" customFormat="1"/>
    <row r="284" s="99" customFormat="1"/>
    <row r="285" s="99" customFormat="1"/>
    <row r="286" s="99" customFormat="1"/>
    <row r="287" s="99" customFormat="1"/>
    <row r="288" s="99" customFormat="1"/>
    <row r="289" s="99" customFormat="1"/>
    <row r="290" s="99" customFormat="1"/>
    <row r="291" s="99" customFormat="1"/>
    <row r="292" s="99" customFormat="1"/>
    <row r="293" s="99" customFormat="1"/>
    <row r="294" s="99" customFormat="1"/>
    <row r="295" s="99" customFormat="1"/>
    <row r="296" s="99" customFormat="1"/>
    <row r="297" s="99" customFormat="1"/>
    <row r="298" s="99" customFormat="1"/>
    <row r="299" s="99" customFormat="1"/>
    <row r="300" s="99" customFormat="1"/>
    <row r="301" s="99" customFormat="1"/>
    <row r="302" s="99" customFormat="1"/>
    <row r="303" s="99" customFormat="1"/>
    <row r="304" s="99" customFormat="1"/>
    <row r="305" s="99" customFormat="1"/>
    <row r="306" s="99" customFormat="1"/>
    <row r="307" s="99" customFormat="1"/>
    <row r="308" s="99" customFormat="1"/>
    <row r="309" s="99" customFormat="1"/>
    <row r="310" s="99" customFormat="1"/>
    <row r="311" s="99" customFormat="1"/>
    <row r="312" s="99" customFormat="1"/>
    <row r="313" s="99" customFormat="1"/>
    <row r="314" s="99" customFormat="1"/>
    <row r="315" s="99" customFormat="1"/>
    <row r="316" s="99" customFormat="1"/>
    <row r="317" s="99" customFormat="1"/>
    <row r="318" s="99" customFormat="1"/>
    <row r="319" s="99" customFormat="1"/>
    <row r="320" s="99" customFormat="1"/>
    <row r="321" s="99" customFormat="1"/>
    <row r="322" s="99" customFormat="1"/>
    <row r="323" s="99" customFormat="1"/>
    <row r="324" s="99" customFormat="1"/>
    <row r="325" s="99" customFormat="1"/>
    <row r="326" s="99" customFormat="1"/>
    <row r="327" s="99" customFormat="1"/>
    <row r="328" s="99" customFormat="1"/>
    <row r="329" s="99" customFormat="1"/>
    <row r="330" s="99" customFormat="1"/>
    <row r="331" s="99" customFormat="1"/>
    <row r="332" s="99" customFormat="1"/>
    <row r="333" s="99" customFormat="1"/>
    <row r="334" s="99" customFormat="1"/>
    <row r="335" s="99" customFormat="1"/>
    <row r="336" s="99" customFormat="1"/>
    <row r="337" s="99" customFormat="1"/>
    <row r="338" s="99" customFormat="1"/>
    <row r="339" s="99" customFormat="1"/>
    <row r="340" s="99" customFormat="1"/>
    <row r="341" s="99" customFormat="1"/>
    <row r="342" s="99" customFormat="1"/>
    <row r="343" s="99" customFormat="1"/>
    <row r="344" s="99" customFormat="1"/>
    <row r="345" s="99" customFormat="1"/>
    <row r="346" s="99" customFormat="1"/>
    <row r="347" s="99" customFormat="1"/>
    <row r="348" s="99" customFormat="1"/>
    <row r="349" s="99" customFormat="1"/>
    <row r="350" s="99" customFormat="1"/>
    <row r="351" s="99" customFormat="1"/>
    <row r="352" s="99" customFormat="1"/>
    <row r="353" s="99" customFormat="1"/>
    <row r="354" s="99" customFormat="1"/>
    <row r="355" s="99" customFormat="1"/>
    <row r="356" s="99" customFormat="1"/>
    <row r="357" s="99" customFormat="1"/>
    <row r="358" s="99" customFormat="1"/>
    <row r="359" s="99" customFormat="1"/>
    <row r="360" s="99" customFormat="1"/>
    <row r="361" s="99" customFormat="1"/>
    <row r="362" s="99" customFormat="1"/>
    <row r="363" s="99" customFormat="1"/>
    <row r="364" s="99" customFormat="1"/>
    <row r="365" s="99" customFormat="1"/>
    <row r="366" s="99" customFormat="1"/>
    <row r="367" s="99" customFormat="1"/>
    <row r="368" s="99" customFormat="1"/>
    <row r="369" s="99" customFormat="1"/>
    <row r="370" s="99" customFormat="1"/>
    <row r="371" s="99" customFormat="1"/>
    <row r="372" s="99" customFormat="1"/>
    <row r="373" s="99" customFormat="1"/>
    <row r="374" s="99" customFormat="1"/>
    <row r="375" s="99" customFormat="1"/>
    <row r="376" s="99" customFormat="1"/>
    <row r="377" s="99" customFormat="1"/>
    <row r="378" s="99" customFormat="1"/>
    <row r="379" s="99" customFormat="1"/>
    <row r="380" s="99" customFormat="1"/>
    <row r="381" s="99" customFormat="1"/>
    <row r="382" s="99" customFormat="1"/>
    <row r="383" s="99" customFormat="1"/>
    <row r="384" s="99" customFormat="1"/>
    <row r="385" s="99" customFormat="1"/>
    <row r="386" s="99" customFormat="1"/>
    <row r="387" s="99" customFormat="1"/>
    <row r="388" s="99" customFormat="1"/>
    <row r="389" s="99" customFormat="1"/>
    <row r="390" s="99" customFormat="1"/>
    <row r="391" s="99" customFormat="1"/>
    <row r="392" s="99" customFormat="1"/>
    <row r="393" s="99" customFormat="1"/>
    <row r="394" s="99" customFormat="1"/>
    <row r="395" s="99" customFormat="1"/>
    <row r="396" s="99" customFormat="1"/>
    <row r="397" s="99" customFormat="1"/>
    <row r="398" s="99" customFormat="1"/>
    <row r="399" s="99" customFormat="1"/>
    <row r="400" s="99" customFormat="1"/>
    <row r="401" s="99" customFormat="1"/>
    <row r="402" s="99" customFormat="1"/>
    <row r="403" s="99" customFormat="1"/>
    <row r="404" s="99" customFormat="1"/>
    <row r="405" s="99" customFormat="1"/>
    <row r="406" s="99" customFormat="1"/>
    <row r="407" s="99" customFormat="1"/>
    <row r="408" s="99" customFormat="1"/>
    <row r="409" s="99" customFormat="1"/>
    <row r="410" s="99" customFormat="1"/>
    <row r="411" s="99" customFormat="1"/>
    <row r="412" s="99" customFormat="1"/>
    <row r="413" s="99" customFormat="1"/>
    <row r="414" s="99" customFormat="1"/>
    <row r="415" s="99" customFormat="1"/>
    <row r="416" s="99" customFormat="1"/>
    <row r="417" s="99" customFormat="1"/>
    <row r="418" s="99" customFormat="1"/>
    <row r="419" s="99" customFormat="1"/>
    <row r="420" s="99" customFormat="1"/>
    <row r="421" s="99" customFormat="1"/>
    <row r="422" s="99" customFormat="1"/>
    <row r="423" s="99" customFormat="1"/>
    <row r="424" s="99" customFormat="1"/>
    <row r="425" s="99" customFormat="1"/>
    <row r="426" s="99" customFormat="1"/>
    <row r="427" s="99" customFormat="1"/>
    <row r="428" s="99" customFormat="1"/>
    <row r="429" s="99" customFormat="1"/>
    <row r="430" s="99" customFormat="1"/>
    <row r="431" s="99" customFormat="1"/>
    <row r="432" s="99" customFormat="1"/>
    <row r="433" s="99" customFormat="1"/>
    <row r="434" s="99" customFormat="1"/>
    <row r="435" s="99" customFormat="1"/>
    <row r="436" s="99" customFormat="1"/>
    <row r="437" s="99" customFormat="1"/>
    <row r="438" s="99" customFormat="1"/>
    <row r="439" s="99" customFormat="1"/>
    <row r="440" s="99" customFormat="1"/>
    <row r="441" s="99" customFormat="1"/>
    <row r="442" s="99" customFormat="1"/>
    <row r="443" s="99" customFormat="1"/>
    <row r="444" s="99" customFormat="1"/>
    <row r="445" s="99" customFormat="1"/>
    <row r="446" s="99" customFormat="1"/>
    <row r="447" s="99" customFormat="1"/>
    <row r="448" s="99" customFormat="1"/>
    <row r="449" s="99" customFormat="1"/>
    <row r="450" s="99" customFormat="1"/>
    <row r="451" s="99" customFormat="1"/>
    <row r="452" s="99" customFormat="1"/>
    <row r="453" s="99" customFormat="1"/>
    <row r="454" s="99" customFormat="1"/>
    <row r="455" s="99" customFormat="1"/>
    <row r="456" s="99" customFormat="1"/>
    <row r="457" s="99" customFormat="1"/>
    <row r="458" s="99" customFormat="1"/>
    <row r="459" s="99" customFormat="1"/>
    <row r="460" s="99" customFormat="1"/>
    <row r="461" s="99" customFormat="1"/>
    <row r="462" s="99" customFormat="1"/>
    <row r="463" s="99" customFormat="1"/>
    <row r="464" s="99" customFormat="1"/>
    <row r="465" s="99" customFormat="1"/>
    <row r="466" s="99" customFormat="1"/>
    <row r="467" s="99" customFormat="1"/>
    <row r="468" s="99" customFormat="1"/>
    <row r="469" s="99" customFormat="1"/>
    <row r="470" s="99" customFormat="1"/>
    <row r="471" s="99" customFormat="1"/>
    <row r="472" s="99" customFormat="1"/>
    <row r="473" s="99" customFormat="1"/>
    <row r="474" s="99" customFormat="1"/>
    <row r="475" s="99" customFormat="1"/>
    <row r="476" s="99" customFormat="1"/>
    <row r="477" s="99" customFormat="1"/>
    <row r="478" s="99" customFormat="1"/>
    <row r="479" s="99" customFormat="1"/>
    <row r="480" s="99" customFormat="1"/>
    <row r="481" s="99" customFormat="1"/>
    <row r="482" s="99" customFormat="1"/>
    <row r="483" s="99" customFormat="1"/>
    <row r="484" s="99" customFormat="1"/>
    <row r="485" s="99" customFormat="1"/>
    <row r="486" s="99" customFormat="1"/>
    <row r="487" s="99" customFormat="1"/>
    <row r="488" s="99" customFormat="1"/>
    <row r="489" s="99" customFormat="1"/>
    <row r="490" s="99" customFormat="1"/>
    <row r="491" s="99" customFormat="1"/>
    <row r="492" s="99" customFormat="1"/>
    <row r="493" s="99" customFormat="1"/>
    <row r="494" s="99" customFormat="1"/>
    <row r="495" s="99" customFormat="1"/>
    <row r="496" s="99" customFormat="1"/>
    <row r="497" s="99" customFormat="1"/>
    <row r="498" s="99" customFormat="1"/>
    <row r="499" s="99" customFormat="1"/>
    <row r="500" s="99" customFormat="1"/>
    <row r="501" s="99" customFormat="1"/>
    <row r="502" s="99" customFormat="1"/>
    <row r="503" s="99" customFormat="1"/>
    <row r="504" s="99" customFormat="1"/>
    <row r="505" s="99" customFormat="1"/>
    <row r="506" s="99" customFormat="1"/>
    <row r="507" s="99" customFormat="1"/>
    <row r="508" s="99" customFormat="1"/>
    <row r="509" s="99" customFormat="1"/>
    <row r="510" s="99" customFormat="1"/>
    <row r="511" s="99" customFormat="1"/>
    <row r="512" s="99" customFormat="1"/>
    <row r="513" s="99" customFormat="1"/>
    <row r="514" s="99" customFormat="1"/>
    <row r="515" s="99" customFormat="1"/>
    <row r="516" s="99" customFormat="1"/>
    <row r="517" s="99" customFormat="1"/>
    <row r="518" s="99" customFormat="1"/>
    <row r="519" s="99" customFormat="1"/>
    <row r="520" s="99" customFormat="1"/>
    <row r="521" s="99" customFormat="1"/>
    <row r="522" s="99" customFormat="1"/>
    <row r="523" s="99" customFormat="1"/>
    <row r="524" s="99" customFormat="1"/>
    <row r="525" s="99" customFormat="1"/>
    <row r="526" s="99" customFormat="1"/>
    <row r="527" s="99" customFormat="1"/>
    <row r="528" s="99" customFormat="1"/>
    <row r="529" s="99" customFormat="1"/>
    <row r="530" s="99" customFormat="1"/>
    <row r="531" s="99" customFormat="1"/>
    <row r="532" s="99" customFormat="1"/>
    <row r="533" s="99" customFormat="1"/>
    <row r="534" s="99" customFormat="1"/>
    <row r="535" s="99" customFormat="1"/>
    <row r="536" s="99" customFormat="1"/>
    <row r="537" s="99" customFormat="1"/>
    <row r="538" s="99" customFormat="1"/>
    <row r="539" s="99" customFormat="1"/>
    <row r="540" s="99" customFormat="1"/>
    <row r="541" s="99" customFormat="1"/>
    <row r="542" s="99" customFormat="1"/>
    <row r="543" s="99" customFormat="1"/>
    <row r="544" s="99" customFormat="1"/>
    <row r="545" s="99" customFormat="1"/>
    <row r="546" s="99" customFormat="1"/>
    <row r="547" s="99" customFormat="1"/>
    <row r="548" s="99" customFormat="1"/>
    <row r="549" s="99" customFormat="1"/>
    <row r="550" s="99" customFormat="1"/>
    <row r="551" s="99" customFormat="1"/>
    <row r="552" s="99" customFormat="1"/>
    <row r="553" s="99" customFormat="1"/>
    <row r="554" s="99" customFormat="1"/>
    <row r="555" s="99" customFormat="1"/>
    <row r="556" s="99" customFormat="1"/>
    <row r="557" s="99" customFormat="1"/>
    <row r="558" s="99" customFormat="1"/>
    <row r="559" s="99" customFormat="1"/>
    <row r="560" s="99" customFormat="1"/>
    <row r="561" s="99" customFormat="1"/>
    <row r="562" s="99" customFormat="1"/>
    <row r="563" s="99" customFormat="1"/>
    <row r="564" s="99" customFormat="1"/>
    <row r="565" s="99" customFormat="1"/>
    <row r="566" s="99" customFormat="1"/>
    <row r="567" s="99" customFormat="1"/>
    <row r="568" s="99" customFormat="1"/>
    <row r="569" s="99" customFormat="1"/>
    <row r="570" s="99" customFormat="1"/>
    <row r="571" s="99" customFormat="1"/>
    <row r="572" s="99" customFormat="1"/>
    <row r="573" s="99" customFormat="1"/>
    <row r="574" s="99" customFormat="1"/>
    <row r="575" s="99" customFormat="1"/>
    <row r="576" s="99" customFormat="1"/>
    <row r="577" s="99" customFormat="1"/>
    <row r="578" s="99" customFormat="1"/>
    <row r="579" s="99" customFormat="1"/>
    <row r="580" s="99" customFormat="1"/>
    <row r="581" s="99" customFormat="1"/>
    <row r="582" s="99" customFormat="1"/>
    <row r="583" s="99" customFormat="1"/>
    <row r="584" s="99" customFormat="1"/>
    <row r="585" s="99" customFormat="1"/>
    <row r="586" s="99" customFormat="1"/>
    <row r="587" s="99" customFormat="1"/>
    <row r="588" s="99" customFormat="1"/>
    <row r="589" s="99" customFormat="1"/>
    <row r="590" s="99" customFormat="1"/>
    <row r="591" s="99" customFormat="1"/>
    <row r="592" s="99" customFormat="1"/>
    <row r="593" s="99" customFormat="1"/>
    <row r="594" s="99" customFormat="1"/>
    <row r="595" s="99" customFormat="1"/>
    <row r="596" s="99" customFormat="1"/>
    <row r="597" s="99" customFormat="1"/>
    <row r="598" s="99" customFormat="1"/>
    <row r="599" s="99" customFormat="1"/>
    <row r="600" s="99" customFormat="1"/>
    <row r="601" s="99" customFormat="1"/>
    <row r="602" s="99" customFormat="1"/>
    <row r="603" s="99" customFormat="1"/>
    <row r="604" s="99" customFormat="1"/>
    <row r="605" s="99" customFormat="1"/>
    <row r="606" s="99" customFormat="1"/>
    <row r="607" s="99" customFormat="1"/>
    <row r="608" s="99" customFormat="1"/>
    <row r="609" s="99" customFormat="1"/>
    <row r="610" s="99" customFormat="1"/>
    <row r="611" s="99" customFormat="1"/>
    <row r="612" s="99" customFormat="1"/>
    <row r="613" s="99" customFormat="1"/>
    <row r="614" s="99" customFormat="1"/>
    <row r="615" s="99" customFormat="1"/>
    <row r="616" s="99" customFormat="1"/>
    <row r="617" s="99" customFormat="1"/>
    <row r="618" s="99" customFormat="1"/>
    <row r="619" s="99" customFormat="1"/>
    <row r="620" s="99" customFormat="1"/>
    <row r="621" s="99" customFormat="1"/>
    <row r="622" s="99" customFormat="1"/>
    <row r="623" s="99" customFormat="1"/>
    <row r="624" s="99" customFormat="1"/>
    <row r="625" s="99" customFormat="1"/>
    <row r="626" s="99" customFormat="1"/>
    <row r="627" s="99" customFormat="1"/>
    <row r="628" s="99" customFormat="1"/>
    <row r="629" s="99" customFormat="1"/>
    <row r="630" s="99" customFormat="1"/>
    <row r="631" s="99" customFormat="1"/>
    <row r="632" s="99" customFormat="1"/>
    <row r="633" s="99" customFormat="1"/>
    <row r="634" s="99" customFormat="1"/>
    <row r="635" s="99" customFormat="1"/>
    <row r="636" s="99" customFormat="1"/>
    <row r="637" s="99" customFormat="1"/>
    <row r="638" s="99" customFormat="1"/>
    <row r="639" s="99" customFormat="1"/>
    <row r="640" s="99" customFormat="1"/>
    <row r="641" s="99" customFormat="1"/>
    <row r="642" s="99" customFormat="1"/>
    <row r="643" s="99" customFormat="1"/>
    <row r="644" s="99" customFormat="1"/>
    <row r="645" s="99" customFormat="1"/>
    <row r="646" s="99" customFormat="1"/>
    <row r="647" s="99" customFormat="1"/>
    <row r="648" s="99" customFormat="1"/>
    <row r="649" s="99" customFormat="1"/>
    <row r="650" s="99" customFormat="1"/>
    <row r="651" s="99" customFormat="1"/>
    <row r="652" s="99" customFormat="1"/>
    <row r="653" s="99" customFormat="1"/>
    <row r="654" s="99" customFormat="1"/>
    <row r="655" s="99" customFormat="1"/>
    <row r="656" s="99" customFormat="1"/>
    <row r="657" s="99" customFormat="1"/>
    <row r="658" s="99" customFormat="1"/>
    <row r="659" s="99" customFormat="1"/>
    <row r="660" s="99" customFormat="1"/>
    <row r="661" s="99" customFormat="1"/>
    <row r="662" s="99" customFormat="1"/>
    <row r="663" s="99" customFormat="1"/>
    <row r="664" s="99" customFormat="1"/>
    <row r="665" s="99" customFormat="1"/>
    <row r="666" s="99" customFormat="1"/>
    <row r="667" s="99" customFormat="1"/>
    <row r="668" s="99" customFormat="1"/>
    <row r="669" s="99" customFormat="1"/>
    <row r="670" s="99" customFormat="1"/>
    <row r="671" s="99" customFormat="1"/>
    <row r="672" s="99" customFormat="1"/>
    <row r="673" s="99" customFormat="1"/>
    <row r="674" s="99" customFormat="1"/>
    <row r="675" s="99" customFormat="1"/>
    <row r="676" s="99" customFormat="1"/>
    <row r="677" s="99" customFormat="1"/>
    <row r="678" s="99" customFormat="1"/>
    <row r="679" s="99" customFormat="1"/>
    <row r="680" s="99" customFormat="1"/>
    <row r="681" s="99" customFormat="1"/>
    <row r="682" s="99" customFormat="1"/>
    <row r="683" s="99" customFormat="1"/>
    <row r="684" s="99" customFormat="1"/>
    <row r="685" s="99" customFormat="1"/>
    <row r="686" s="99" customFormat="1"/>
    <row r="687" s="99" customFormat="1"/>
    <row r="688" s="99" customFormat="1"/>
    <row r="689" s="99" customFormat="1"/>
    <row r="690" s="99" customFormat="1"/>
    <row r="691" s="99" customFormat="1"/>
    <row r="692" s="99" customFormat="1"/>
    <row r="693" s="99" customFormat="1"/>
    <row r="694" s="99" customFormat="1"/>
    <row r="695" s="99" customFormat="1"/>
    <row r="696" s="99" customFormat="1"/>
    <row r="697" s="99" customFormat="1"/>
    <row r="698" s="99" customFormat="1"/>
    <row r="699" s="99" customFormat="1"/>
    <row r="700" s="99" customFormat="1"/>
    <row r="701" s="99" customFormat="1"/>
    <row r="702" s="99" customFormat="1"/>
    <row r="703" s="99" customFormat="1"/>
    <row r="704" s="99" customFormat="1"/>
    <row r="705" s="99" customFormat="1"/>
    <row r="706" s="99" customFormat="1"/>
    <row r="707" s="99" customFormat="1"/>
    <row r="708" s="99" customFormat="1"/>
    <row r="709" s="99" customFormat="1"/>
    <row r="710" s="99" customFormat="1"/>
    <row r="711" s="99" customFormat="1"/>
    <row r="712" s="99" customFormat="1"/>
    <row r="713" s="99" customFormat="1"/>
    <row r="714" s="99" customFormat="1"/>
    <row r="715" s="99" customFormat="1"/>
    <row r="716" s="99" customFormat="1"/>
    <row r="717" s="99" customFormat="1"/>
    <row r="718" s="99" customFormat="1"/>
    <row r="719" s="99" customFormat="1"/>
    <row r="720" s="99" customFormat="1"/>
    <row r="721" s="99" customFormat="1"/>
    <row r="722" s="99" customFormat="1"/>
    <row r="723" s="99" customFormat="1"/>
    <row r="724" s="99" customFormat="1"/>
    <row r="725" s="99" customFormat="1"/>
    <row r="726" s="99" customFormat="1"/>
    <row r="727" s="99" customFormat="1"/>
    <row r="728" s="99" customFormat="1"/>
    <row r="729" s="99" customFormat="1"/>
    <row r="730" s="99" customFormat="1"/>
    <row r="731" s="99" customFormat="1"/>
    <row r="732" s="99" customFormat="1"/>
    <row r="733" s="99" customFormat="1"/>
    <row r="734" s="99" customFormat="1"/>
    <row r="735" s="99" customFormat="1"/>
    <row r="736" s="99" customFormat="1"/>
    <row r="737" s="99" customFormat="1"/>
    <row r="738" s="99" customFormat="1"/>
    <row r="739" s="99" customFormat="1"/>
    <row r="740" s="99" customFormat="1"/>
    <row r="741" s="99" customFormat="1"/>
    <row r="742" s="99" customFormat="1"/>
    <row r="743" s="99" customFormat="1"/>
    <row r="744" s="99" customFormat="1"/>
    <row r="745" s="99" customFormat="1"/>
    <row r="746" s="99" customFormat="1"/>
    <row r="747" s="99" customFormat="1"/>
    <row r="748" s="99" customFormat="1"/>
    <row r="749" s="99" customFormat="1"/>
    <row r="750" s="99" customFormat="1"/>
    <row r="751" s="99" customFormat="1"/>
    <row r="752" s="99" customFormat="1"/>
    <row r="753" s="99" customFormat="1"/>
    <row r="754" s="99" customFormat="1"/>
    <row r="755" s="99" customFormat="1"/>
    <row r="756" s="99" customFormat="1"/>
    <row r="757" s="99" customFormat="1"/>
    <row r="758" s="99" customFormat="1"/>
    <row r="759" s="99" customFormat="1"/>
    <row r="760" s="99" customFormat="1"/>
    <row r="761" s="99" customFormat="1"/>
    <row r="762" s="99" customFormat="1"/>
    <row r="763" s="99" customFormat="1"/>
    <row r="764" s="99" customFormat="1"/>
    <row r="765" s="99" customFormat="1"/>
    <row r="766" s="99" customFormat="1"/>
    <row r="767" s="99" customFormat="1"/>
    <row r="768" s="99" customFormat="1"/>
    <row r="769" s="99" customFormat="1"/>
    <row r="770" s="99" customFormat="1"/>
    <row r="771" s="99" customFormat="1"/>
    <row r="772" s="99" customFormat="1"/>
    <row r="773" s="99" customFormat="1"/>
    <row r="774" s="99" customFormat="1"/>
    <row r="775" s="99" customFormat="1"/>
    <row r="776" s="99" customFormat="1"/>
    <row r="777" s="99" customFormat="1"/>
    <row r="778" s="99" customFormat="1"/>
    <row r="779" s="99" customFormat="1"/>
    <row r="780" s="99" customFormat="1"/>
    <row r="781" s="99" customFormat="1"/>
    <row r="782" s="99" customFormat="1"/>
    <row r="783" s="99" customFormat="1"/>
    <row r="784" s="99" customFormat="1"/>
    <row r="785" s="99" customFormat="1"/>
    <row r="786" s="99" customFormat="1"/>
    <row r="787" s="99" customFormat="1"/>
    <row r="788" s="99" customFormat="1"/>
    <row r="789" s="99" customFormat="1"/>
    <row r="790" s="99" customFormat="1"/>
    <row r="791" s="99" customFormat="1"/>
    <row r="792" s="99" customFormat="1"/>
    <row r="793" s="99" customFormat="1"/>
    <row r="794" s="99" customFormat="1"/>
    <row r="795" s="99" customFormat="1"/>
    <row r="796" s="99" customFormat="1"/>
    <row r="797" s="99" customFormat="1"/>
    <row r="798" s="99" customFormat="1"/>
    <row r="799" s="99" customFormat="1"/>
    <row r="800" s="99" customFormat="1"/>
    <row r="801" s="99" customFormat="1"/>
    <row r="802" s="99" customFormat="1"/>
    <row r="803" s="99" customFormat="1"/>
    <row r="804" s="99" customFormat="1"/>
    <row r="805" s="99" customFormat="1"/>
    <row r="806" s="99" customFormat="1"/>
    <row r="807" s="99" customFormat="1"/>
    <row r="808" s="99" customFormat="1"/>
    <row r="809" s="99" customFormat="1"/>
    <row r="810" s="99" customFormat="1"/>
    <row r="811" s="99" customFormat="1"/>
    <row r="812" s="99" customFormat="1"/>
    <row r="813" s="99" customFormat="1"/>
    <row r="814" s="99" customFormat="1"/>
    <row r="815" s="99" customFormat="1"/>
    <row r="816" s="99" customFormat="1"/>
    <row r="817" s="99" customFormat="1"/>
    <row r="818" s="99" customFormat="1"/>
    <row r="819" s="99" customFormat="1"/>
    <row r="820" s="99" customFormat="1"/>
    <row r="821" s="99" customFormat="1"/>
    <row r="822" s="99" customFormat="1"/>
    <row r="823" s="99" customFormat="1"/>
    <row r="824" s="99" customFormat="1"/>
    <row r="825" s="99" customFormat="1"/>
    <row r="826" s="99" customFormat="1"/>
    <row r="827" s="99" customFormat="1"/>
    <row r="828" s="99" customFormat="1"/>
    <row r="829" s="99" customFormat="1"/>
    <row r="830" s="99" customFormat="1"/>
    <row r="831" s="99" customFormat="1"/>
    <row r="832" s="99" customFormat="1"/>
    <row r="833" s="99" customFormat="1"/>
    <row r="834" s="99" customFormat="1"/>
    <row r="835" s="99" customFormat="1"/>
    <row r="836" s="99" customFormat="1"/>
    <row r="837" s="99" customFormat="1"/>
    <row r="838" s="99" customFormat="1"/>
    <row r="839" s="99" customFormat="1"/>
    <row r="840" s="99" customFormat="1"/>
    <row r="841" s="99" customFormat="1"/>
    <row r="842" s="99" customFormat="1"/>
    <row r="843" s="99" customFormat="1"/>
    <row r="844" s="99" customFormat="1"/>
    <row r="845" s="99" customFormat="1"/>
    <row r="846" s="99" customFormat="1"/>
    <row r="847" s="99" customFormat="1"/>
    <row r="848" s="99" customFormat="1"/>
    <row r="849" s="99" customFormat="1"/>
    <row r="850" s="99" customFormat="1"/>
    <row r="851" s="99" customFormat="1"/>
    <row r="852" s="99" customFormat="1"/>
    <row r="853" s="99" customFormat="1"/>
    <row r="854" s="99" customFormat="1"/>
    <row r="855" s="99" customFormat="1"/>
    <row r="856" s="99" customFormat="1"/>
    <row r="857" s="99" customFormat="1"/>
    <row r="858" s="99" customFormat="1"/>
    <row r="859" s="99" customFormat="1"/>
    <row r="860" s="99" customFormat="1"/>
    <row r="861" s="99" customFormat="1"/>
    <row r="862" s="99" customFormat="1"/>
    <row r="863" s="99" customFormat="1"/>
    <row r="864" s="99" customFormat="1"/>
    <row r="865" s="99" customFormat="1"/>
    <row r="866" s="99" customFormat="1"/>
    <row r="867" s="99" customFormat="1"/>
    <row r="868" s="99" customFormat="1"/>
    <row r="869" s="99" customFormat="1"/>
    <row r="870" s="99" customFormat="1"/>
    <row r="871" s="99" customFormat="1"/>
    <row r="872" s="99" customFormat="1"/>
    <row r="873" s="99" customFormat="1"/>
    <row r="874" s="99" customFormat="1"/>
    <row r="875" s="99" customFormat="1"/>
    <row r="876" s="99" customFormat="1"/>
    <row r="877" s="99" customFormat="1"/>
    <row r="878" s="99" customFormat="1"/>
    <row r="879" s="99" customFormat="1"/>
    <row r="880" s="99" customFormat="1"/>
    <row r="881" s="99" customFormat="1"/>
    <row r="882" s="99" customFormat="1"/>
    <row r="883" s="99" customFormat="1"/>
    <row r="884" s="99" customFormat="1"/>
    <row r="885" s="99" customFormat="1"/>
    <row r="886" s="99" customFormat="1"/>
    <row r="887" s="99" customFormat="1"/>
    <row r="888" s="99" customFormat="1"/>
    <row r="889" s="99" customFormat="1"/>
    <row r="890" s="99" customFormat="1"/>
    <row r="891" s="99" customFormat="1"/>
    <row r="892" s="99" customFormat="1"/>
    <row r="893" s="99" customFormat="1"/>
    <row r="894" s="99" customFormat="1"/>
    <row r="895" s="99" customFormat="1"/>
    <row r="896" s="99" customFormat="1"/>
    <row r="897" s="99" customFormat="1"/>
    <row r="898" s="99" customFormat="1"/>
    <row r="899" s="99" customFormat="1"/>
    <row r="900" s="99" customFormat="1"/>
    <row r="901" s="99" customFormat="1"/>
    <row r="902" s="99" customFormat="1"/>
    <row r="903" s="99" customFormat="1"/>
    <row r="904" s="99" customFormat="1"/>
    <row r="905" s="99" customFormat="1"/>
    <row r="906" s="99" customFormat="1"/>
    <row r="907" s="99" customFormat="1"/>
    <row r="908" s="99" customFormat="1"/>
    <row r="909" s="99" customFormat="1"/>
    <row r="910" s="99" customFormat="1"/>
    <row r="911" s="99" customFormat="1"/>
    <row r="912" s="99" customFormat="1"/>
    <row r="913" s="99" customFormat="1"/>
    <row r="914" s="99" customFormat="1"/>
    <row r="915" s="99" customFormat="1"/>
    <row r="916" s="99" customFormat="1"/>
    <row r="917" s="99" customFormat="1"/>
    <row r="918" s="99" customFormat="1"/>
    <row r="919" s="99" customFormat="1"/>
    <row r="920" s="99" customFormat="1"/>
    <row r="921" s="99" customFormat="1"/>
    <row r="922" s="99" customFormat="1"/>
    <row r="923" s="99" customFormat="1"/>
    <row r="924" s="99" customFormat="1"/>
    <row r="925" s="99" customFormat="1"/>
    <row r="926" s="99" customFormat="1"/>
    <row r="927" s="99" customFormat="1"/>
    <row r="928" s="99" customFormat="1"/>
    <row r="929" s="99" customFormat="1"/>
    <row r="930" s="99" customFormat="1"/>
    <row r="931" s="99" customFormat="1"/>
    <row r="932" s="99" customFormat="1"/>
    <row r="933" s="99" customFormat="1"/>
    <row r="934" s="99" customFormat="1"/>
    <row r="935" s="99" customFormat="1"/>
    <row r="936" s="99" customFormat="1"/>
    <row r="937" s="99" customFormat="1"/>
    <row r="938" s="99" customFormat="1"/>
    <row r="939" s="99" customFormat="1"/>
    <row r="940" s="99" customFormat="1"/>
    <row r="941" s="99" customFormat="1"/>
    <row r="942" s="99" customFormat="1"/>
    <row r="943" s="99" customFormat="1"/>
    <row r="944" s="99" customFormat="1"/>
    <row r="945" s="99" customFormat="1"/>
    <row r="946" s="99" customFormat="1"/>
    <row r="947" s="99" customFormat="1"/>
    <row r="948" s="99" customFormat="1"/>
    <row r="949" s="99" customFormat="1"/>
    <row r="950" s="99" customFormat="1"/>
    <row r="951" s="99" customFormat="1"/>
    <row r="952" s="99" customFormat="1"/>
    <row r="953" s="99" customFormat="1"/>
    <row r="954" s="99" customFormat="1"/>
    <row r="955" s="99" customFormat="1"/>
    <row r="956" s="99" customFormat="1"/>
    <row r="957" s="99" customFormat="1"/>
    <row r="958" s="99" customFormat="1"/>
    <row r="959" s="99" customFormat="1"/>
    <row r="960" s="99" customFormat="1"/>
    <row r="961" s="99" customFormat="1"/>
    <row r="962" s="99" customFormat="1"/>
    <row r="963" s="99" customFormat="1"/>
    <row r="964" s="99" customFormat="1"/>
    <row r="965" s="99" customFormat="1"/>
    <row r="966" s="99" customFormat="1"/>
    <row r="967" s="99" customFormat="1"/>
    <row r="968" s="99" customFormat="1"/>
    <row r="969" s="99" customFormat="1"/>
    <row r="970" s="99" customFormat="1"/>
    <row r="971" s="99" customFormat="1"/>
    <row r="972" s="99" customFormat="1"/>
    <row r="973" s="99" customFormat="1"/>
    <row r="974" s="99" customFormat="1"/>
    <row r="975" s="99" customFormat="1"/>
    <row r="976" s="99" customFormat="1"/>
    <row r="977" s="99" customFormat="1"/>
    <row r="978" s="99" customFormat="1"/>
    <row r="979" s="99" customFormat="1"/>
    <row r="980" s="99" customFormat="1"/>
    <row r="981" s="99" customFormat="1"/>
    <row r="982" s="99" customFormat="1"/>
    <row r="983" s="99" customFormat="1"/>
    <row r="984" s="99" customFormat="1"/>
    <row r="985" s="99" customFormat="1"/>
    <row r="986" s="99" customFormat="1"/>
    <row r="987" s="99" customFormat="1"/>
    <row r="988" s="99" customFormat="1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F5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R11" sqref="R11"/>
    </sheetView>
  </sheetViews>
  <sheetFormatPr defaultColWidth="8.7109375" defaultRowHeight="11.25"/>
  <cols>
    <col min="1" max="1" width="1.5703125" style="3" customWidth="1"/>
    <col min="2" max="2" width="55.7109375" style="29" customWidth="1"/>
    <col min="3" max="14" width="11.7109375" style="29" customWidth="1"/>
    <col min="15" max="15" width="11.7109375" style="6" customWidth="1"/>
    <col min="16" max="16" width="11.7109375" style="29" customWidth="1"/>
    <col min="17" max="19" width="11.7109375" style="6" customWidth="1"/>
    <col min="20" max="20" width="2" style="18" customWidth="1"/>
    <col min="21" max="41" width="8.7109375" style="6"/>
    <col min="42" max="136" width="8.7109375" style="18"/>
    <col min="137" max="16384" width="8.7109375" style="6"/>
  </cols>
  <sheetData>
    <row r="1" spans="1:136">
      <c r="B1" s="3"/>
      <c r="C1" s="416"/>
      <c r="D1" s="416"/>
      <c r="E1" s="416"/>
      <c r="F1" s="416"/>
      <c r="G1" s="416"/>
      <c r="H1" s="448"/>
      <c r="I1" s="416"/>
      <c r="J1" s="416"/>
      <c r="K1" s="416"/>
      <c r="L1" s="416"/>
      <c r="M1" s="416"/>
      <c r="N1" s="448"/>
      <c r="O1" s="359"/>
      <c r="P1" s="359"/>
      <c r="Q1" s="359"/>
      <c r="R1" s="359"/>
      <c r="S1" s="359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136" s="20" customFormat="1" ht="15">
      <c r="A2" s="19"/>
      <c r="B2" s="172" t="s">
        <v>375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359"/>
      <c r="P2" s="359"/>
      <c r="Q2" s="359"/>
      <c r="R2" s="359"/>
      <c r="S2" s="359"/>
      <c r="T2" s="27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</row>
    <row r="3" spans="1:136" ht="14.25">
      <c r="A3" s="21"/>
      <c r="B3" s="249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247"/>
      <c r="P3" s="247"/>
      <c r="Q3" s="247"/>
      <c r="R3" s="247"/>
      <c r="S3" s="24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136" ht="15" customHeight="1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34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136">
      <c r="B5" s="153"/>
      <c r="C5" s="381">
        <v>44927</v>
      </c>
      <c r="D5" s="381">
        <v>44958</v>
      </c>
      <c r="E5" s="381">
        <v>44986</v>
      </c>
      <c r="F5" s="381">
        <v>45017</v>
      </c>
      <c r="G5" s="381">
        <v>45047</v>
      </c>
      <c r="H5" s="381">
        <v>45078</v>
      </c>
      <c r="I5" s="381">
        <v>45108</v>
      </c>
      <c r="J5" s="381">
        <v>45139</v>
      </c>
      <c r="K5" s="381">
        <v>45170</v>
      </c>
      <c r="L5" s="381">
        <v>45200</v>
      </c>
      <c r="M5" s="381">
        <v>45231</v>
      </c>
      <c r="N5" s="381">
        <v>45261</v>
      </c>
      <c r="O5" s="381">
        <v>45292</v>
      </c>
      <c r="P5" s="381">
        <v>45323</v>
      </c>
      <c r="Q5" s="381">
        <v>45352</v>
      </c>
      <c r="R5" s="381">
        <v>45383</v>
      </c>
      <c r="S5" s="381">
        <v>45413</v>
      </c>
      <c r="T5" s="34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136" s="105" customFormat="1" ht="12">
      <c r="A6" s="28"/>
      <c r="B6" s="244"/>
      <c r="C6" s="376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44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</row>
    <row r="7" spans="1:136" ht="12.75">
      <c r="B7" s="90"/>
      <c r="C7" s="377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4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136" ht="12.75">
      <c r="B8" s="70" t="s">
        <v>253</v>
      </c>
      <c r="C8" s="22">
        <v>357.75015506638681</v>
      </c>
      <c r="D8" s="22">
        <v>-207.97438048059138</v>
      </c>
      <c r="E8" s="22">
        <v>174.3978173959938</v>
      </c>
      <c r="F8" s="22">
        <v>81.052433697090308</v>
      </c>
      <c r="G8" s="22">
        <v>-316.95203921843142</v>
      </c>
      <c r="H8" s="22">
        <v>-64.698775788425564</v>
      </c>
      <c r="I8" s="22">
        <v>8.2275442085002055</v>
      </c>
      <c r="J8" s="22">
        <v>-673.99146216672852</v>
      </c>
      <c r="K8" s="22">
        <v>-218.45019075238292</v>
      </c>
      <c r="L8" s="22">
        <v>-324.18520965738719</v>
      </c>
      <c r="M8" s="22">
        <v>-378.91837466686917</v>
      </c>
      <c r="N8" s="22">
        <v>-825.7438719408874</v>
      </c>
      <c r="O8" s="22">
        <v>-812.38543421456711</v>
      </c>
      <c r="P8" s="22">
        <v>238.21990811590854</v>
      </c>
      <c r="Q8" s="22">
        <v>-265.49933815615685</v>
      </c>
      <c r="R8" s="22">
        <v>-749.65070692252266</v>
      </c>
      <c r="S8" s="22">
        <v>-521.93312571905722</v>
      </c>
      <c r="T8" s="34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136" ht="12.75" customHeight="1">
      <c r="B9" s="295" t="s">
        <v>256</v>
      </c>
      <c r="C9" s="22">
        <v>100.90722440572142</v>
      </c>
      <c r="D9" s="22">
        <v>-499.23393605583834</v>
      </c>
      <c r="E9" s="22">
        <v>262.45166332299698</v>
      </c>
      <c r="F9" s="22">
        <v>97.984806998571628</v>
      </c>
      <c r="G9" s="22">
        <v>-861.54805692998525</v>
      </c>
      <c r="H9" s="22">
        <v>987.66410493125022</v>
      </c>
      <c r="I9" s="22">
        <v>-109.6121607064685</v>
      </c>
      <c r="J9" s="22">
        <v>-522.24431079850103</v>
      </c>
      <c r="K9" s="22">
        <v>1108.9458347826424</v>
      </c>
      <c r="L9" s="22">
        <v>-700.99380038310426</v>
      </c>
      <c r="M9" s="22">
        <v>-613.43365099472237</v>
      </c>
      <c r="N9" s="22">
        <v>5683.6762385650527</v>
      </c>
      <c r="O9" s="22">
        <v>-1461.6709701389707</v>
      </c>
      <c r="P9" s="22">
        <v>-381.18142120182677</v>
      </c>
      <c r="Q9" s="22">
        <v>-215.82296645404546</v>
      </c>
      <c r="R9" s="22">
        <v>-598.11063113672833</v>
      </c>
      <c r="S9" s="22">
        <v>-1547.7817977590466</v>
      </c>
      <c r="T9" s="34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136" ht="12.75" customHeight="1">
      <c r="B10" s="325" t="s">
        <v>126</v>
      </c>
      <c r="C10" s="352">
        <v>0</v>
      </c>
      <c r="D10" s="352">
        <v>0</v>
      </c>
      <c r="E10" s="352">
        <v>0</v>
      </c>
      <c r="F10" s="352">
        <v>0</v>
      </c>
      <c r="G10" s="352">
        <v>0</v>
      </c>
      <c r="H10" s="352">
        <v>0</v>
      </c>
      <c r="I10" s="352">
        <v>0</v>
      </c>
      <c r="J10" s="352">
        <v>0</v>
      </c>
      <c r="K10" s="352">
        <v>0</v>
      </c>
      <c r="L10" s="352">
        <v>0</v>
      </c>
      <c r="M10" s="352">
        <v>108.477568275</v>
      </c>
      <c r="N10" s="22">
        <v>-107.0600296328947</v>
      </c>
      <c r="O10" s="352">
        <v>0</v>
      </c>
      <c r="P10" s="352">
        <v>0</v>
      </c>
      <c r="Q10" s="352">
        <v>0</v>
      </c>
      <c r="R10" s="352">
        <v>0</v>
      </c>
      <c r="S10" s="352">
        <v>0</v>
      </c>
      <c r="T10" s="34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136" ht="12.75" customHeight="1">
      <c r="B11" s="353" t="s">
        <v>297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23">
        <v>108.477568275</v>
      </c>
      <c r="N11" s="23">
        <v>-107.0600296328947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34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136" ht="12.75" customHeight="1">
      <c r="B12" s="353" t="s">
        <v>298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34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136" ht="12.75" customHeight="1">
      <c r="B13" s="325" t="s">
        <v>125</v>
      </c>
      <c r="C13" s="23">
        <v>100.90722440572142</v>
      </c>
      <c r="D13" s="23">
        <v>-499.23393605583834</v>
      </c>
      <c r="E13" s="23">
        <v>262.45166332299698</v>
      </c>
      <c r="F13" s="23">
        <v>97.984806998571628</v>
      </c>
      <c r="G13" s="23">
        <v>-861.54805692998525</v>
      </c>
      <c r="H13" s="23">
        <v>987.66410493125022</v>
      </c>
      <c r="I13" s="23">
        <v>-109.6121607064685</v>
      </c>
      <c r="J13" s="23">
        <v>-522.24431079850103</v>
      </c>
      <c r="K13" s="23">
        <v>1108.9458347826424</v>
      </c>
      <c r="L13" s="23">
        <v>-700.99380038310426</v>
      </c>
      <c r="M13" s="23">
        <v>-721.91121926972232</v>
      </c>
      <c r="N13" s="23">
        <v>5790.7362681979475</v>
      </c>
      <c r="O13" s="23">
        <v>-1461.6709701389707</v>
      </c>
      <c r="P13" s="23">
        <v>-381.18142120182677</v>
      </c>
      <c r="Q13" s="23">
        <v>-215.82296645404546</v>
      </c>
      <c r="R13" s="23">
        <v>-598.11063113672833</v>
      </c>
      <c r="S13" s="23">
        <v>-1547.7817977590466</v>
      </c>
      <c r="T13" s="34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136" ht="12.75" customHeight="1">
      <c r="B14" s="297" t="s">
        <v>249</v>
      </c>
      <c r="C14" s="23">
        <v>231.77540827716231</v>
      </c>
      <c r="D14" s="23">
        <v>-500.21989118583832</v>
      </c>
      <c r="E14" s="23">
        <v>262.07753452299698</v>
      </c>
      <c r="F14" s="23">
        <v>93.642126508571621</v>
      </c>
      <c r="G14" s="23">
        <v>-866.53850839998529</v>
      </c>
      <c r="H14" s="23">
        <v>984.24392274125023</v>
      </c>
      <c r="I14" s="23">
        <v>-328.73234219646849</v>
      </c>
      <c r="J14" s="23">
        <v>-524.83311393850101</v>
      </c>
      <c r="K14" s="23">
        <v>1101.5940288326424</v>
      </c>
      <c r="L14" s="23">
        <v>-707.78048028310423</v>
      </c>
      <c r="M14" s="23">
        <v>-733.47258612972234</v>
      </c>
      <c r="N14" s="23">
        <v>5789.2415399979473</v>
      </c>
      <c r="O14" s="23">
        <v>-1467.0632936789707</v>
      </c>
      <c r="P14" s="23">
        <v>-386.72949728182675</v>
      </c>
      <c r="Q14" s="23">
        <v>-218.94889131404545</v>
      </c>
      <c r="R14" s="23">
        <v>-599.09389441672829</v>
      </c>
      <c r="S14" s="23">
        <v>-1546.0795320890466</v>
      </c>
      <c r="T14" s="34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136" s="308" customFormat="1" ht="12.75" customHeight="1">
      <c r="A15" s="306"/>
      <c r="B15" s="311" t="s">
        <v>241</v>
      </c>
      <c r="C15" s="23">
        <v>-302.37963929858694</v>
      </c>
      <c r="D15" s="23">
        <v>-340.39791281552721</v>
      </c>
      <c r="E15" s="23">
        <v>11.664241856434165</v>
      </c>
      <c r="F15" s="23">
        <v>-229.77400825350543</v>
      </c>
      <c r="G15" s="23">
        <v>-771.60447481581468</v>
      </c>
      <c r="H15" s="23">
        <v>729.74176621866582</v>
      </c>
      <c r="I15" s="23">
        <v>-78.656623922187848</v>
      </c>
      <c r="J15" s="23">
        <v>-247.65613895586966</v>
      </c>
      <c r="K15" s="23">
        <v>1067.5426617712765</v>
      </c>
      <c r="L15" s="23">
        <v>-928.98331060004966</v>
      </c>
      <c r="M15" s="23">
        <v>-382.19062513526688</v>
      </c>
      <c r="N15" s="23">
        <v>5101.7246179428503</v>
      </c>
      <c r="O15" s="23">
        <v>-1437.8426737828233</v>
      </c>
      <c r="P15" s="23">
        <v>240.16646263138739</v>
      </c>
      <c r="Q15" s="23">
        <v>-602.53806589198609</v>
      </c>
      <c r="R15" s="23">
        <v>-938.57352927586999</v>
      </c>
      <c r="S15" s="23">
        <v>-1212.6182434477134</v>
      </c>
      <c r="T15" s="45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</row>
    <row r="16" spans="1:136" s="308" customFormat="1" ht="12.75" customHeight="1">
      <c r="A16" s="306"/>
      <c r="B16" s="309" t="s">
        <v>240</v>
      </c>
      <c r="C16" s="23">
        <v>319.42292604751833</v>
      </c>
      <c r="D16" s="23">
        <v>44.595546222755416</v>
      </c>
      <c r="E16" s="23">
        <v>237.18089835329874</v>
      </c>
      <c r="F16" s="23">
        <v>291.88056662856764</v>
      </c>
      <c r="G16" s="23">
        <v>-48.365762950410513</v>
      </c>
      <c r="H16" s="23">
        <v>272.31681443763847</v>
      </c>
      <c r="I16" s="23">
        <v>-428.6546096863791</v>
      </c>
      <c r="J16" s="23">
        <v>-27.371814403346292</v>
      </c>
      <c r="K16" s="23">
        <v>15.021855821824218</v>
      </c>
      <c r="L16" s="23">
        <v>-19.496931010688673</v>
      </c>
      <c r="M16" s="23">
        <v>-144.89793116063774</v>
      </c>
      <c r="N16" s="23">
        <v>702.79080879888943</v>
      </c>
      <c r="O16" s="23">
        <v>-366.94316066773388</v>
      </c>
      <c r="P16" s="23">
        <v>-346.45346479120406</v>
      </c>
      <c r="Q16" s="23">
        <v>321.6720952062301</v>
      </c>
      <c r="R16" s="23">
        <v>97.336109923789152</v>
      </c>
      <c r="S16" s="23">
        <v>-127.90771835189676</v>
      </c>
      <c r="T16" s="45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</row>
    <row r="17" spans="2:41" ht="12.75" customHeight="1">
      <c r="B17" s="311" t="s">
        <v>254</v>
      </c>
      <c r="C17" s="23">
        <v>214.73212152823092</v>
      </c>
      <c r="D17" s="23">
        <v>-204.4175245930665</v>
      </c>
      <c r="E17" s="23">
        <v>-86.767605686735891</v>
      </c>
      <c r="F17" s="23">
        <v>31.535568133509411</v>
      </c>
      <c r="G17" s="23">
        <v>-46.568270633760065</v>
      </c>
      <c r="H17" s="23">
        <v>-17.814657915054006</v>
      </c>
      <c r="I17" s="23">
        <v>178.5788914120985</v>
      </c>
      <c r="J17" s="23">
        <v>-249.805160579285</v>
      </c>
      <c r="K17" s="23">
        <v>23.309068089541885</v>
      </c>
      <c r="L17" s="23">
        <v>243.40621124763402</v>
      </c>
      <c r="M17" s="23">
        <v>-203.24553483381771</v>
      </c>
      <c r="N17" s="23">
        <v>-14.635855743792087</v>
      </c>
      <c r="O17" s="23">
        <v>340.06140577158635</v>
      </c>
      <c r="P17" s="23">
        <v>-278.10309512201007</v>
      </c>
      <c r="Q17" s="23">
        <v>-7.69753062828946</v>
      </c>
      <c r="R17" s="23">
        <v>241.95632393535251</v>
      </c>
      <c r="S17" s="23">
        <v>-205.55357028943638</v>
      </c>
      <c r="T17" s="34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2:41" ht="12.75" customHeight="1">
      <c r="B18" s="309" t="s">
        <v>242</v>
      </c>
      <c r="C18" s="332">
        <v>0</v>
      </c>
      <c r="D18" s="332">
        <v>0</v>
      </c>
      <c r="E18" s="23">
        <v>100</v>
      </c>
      <c r="F18" s="332">
        <v>0</v>
      </c>
      <c r="G18" s="332">
        <v>0</v>
      </c>
      <c r="H18" s="332">
        <v>0</v>
      </c>
      <c r="I18" s="332">
        <v>0</v>
      </c>
      <c r="J18" s="332">
        <v>0</v>
      </c>
      <c r="K18" s="23">
        <v>-4.2795568499999916</v>
      </c>
      <c r="L18" s="23">
        <v>-2.7064499199999972</v>
      </c>
      <c r="M18" s="23">
        <v>-3.138495000000006</v>
      </c>
      <c r="N18" s="23">
        <v>-0.63803099999999802</v>
      </c>
      <c r="O18" s="23">
        <v>-2.3388649999999984</v>
      </c>
      <c r="P18" s="23">
        <v>-2.3393999999999977</v>
      </c>
      <c r="Q18" s="158">
        <v>69.614610000000027</v>
      </c>
      <c r="R18" s="158">
        <v>0.18720099999998752</v>
      </c>
      <c r="S18" s="23">
        <v>0</v>
      </c>
      <c r="T18" s="34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2:41" ht="12.6" customHeight="1">
      <c r="B19" s="297" t="s">
        <v>250</v>
      </c>
      <c r="C19" s="23">
        <v>-130.86818387144089</v>
      </c>
      <c r="D19" s="23">
        <v>0.98595513000000068</v>
      </c>
      <c r="E19" s="23">
        <v>0.37412880000000115</v>
      </c>
      <c r="F19" s="23">
        <v>4.3426804899999993</v>
      </c>
      <c r="G19" s="23">
        <v>4.9904514699999982</v>
      </c>
      <c r="H19" s="23">
        <v>3.420182190000002</v>
      </c>
      <c r="I19" s="23">
        <v>219.12018148999999</v>
      </c>
      <c r="J19" s="23">
        <v>2.5888031400000031</v>
      </c>
      <c r="K19" s="23">
        <v>7.3518059500000001</v>
      </c>
      <c r="L19" s="23">
        <v>6.7866799000000029</v>
      </c>
      <c r="M19" s="23">
        <v>11.561366859999985</v>
      </c>
      <c r="N19" s="23">
        <v>1.4947282000000097</v>
      </c>
      <c r="O19" s="23">
        <v>5.3923235399999996</v>
      </c>
      <c r="P19" s="23">
        <v>5.5480760799999942</v>
      </c>
      <c r="Q19" s="23">
        <v>3.1259248600000014</v>
      </c>
      <c r="R19" s="158">
        <v>0.98326327999999563</v>
      </c>
      <c r="S19" s="23">
        <v>-1.7022656699999956</v>
      </c>
      <c r="T19" s="347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2:41" ht="12.75" customHeight="1">
      <c r="B20" s="91"/>
      <c r="C20" s="417"/>
      <c r="D20" s="417"/>
      <c r="E20" s="417"/>
      <c r="F20" s="450"/>
      <c r="G20" s="417"/>
      <c r="H20" s="417"/>
      <c r="I20" s="417"/>
      <c r="J20" s="449"/>
      <c r="K20" s="417"/>
      <c r="L20" s="374"/>
      <c r="M20" s="374"/>
      <c r="N20" s="417"/>
      <c r="O20" s="374"/>
      <c r="P20" s="374"/>
      <c r="Q20" s="374"/>
      <c r="R20" s="374"/>
      <c r="S20" s="374"/>
      <c r="T20" s="34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2:41" ht="12.75" customHeight="1">
      <c r="B21" s="295" t="s">
        <v>257</v>
      </c>
      <c r="C21" s="22">
        <v>-256.84293066066539</v>
      </c>
      <c r="D21" s="22">
        <v>-291.25955557524696</v>
      </c>
      <c r="E21" s="22">
        <v>88.053845927003195</v>
      </c>
      <c r="F21" s="22">
        <v>16.93237330148132</v>
      </c>
      <c r="G21" s="22">
        <v>-544.59601771155383</v>
      </c>
      <c r="H21" s="22">
        <v>1052.3628807196758</v>
      </c>
      <c r="I21" s="22">
        <v>-117.83970491496871</v>
      </c>
      <c r="J21" s="22">
        <v>151.74715136822749</v>
      </c>
      <c r="K21" s="22">
        <v>1327.3960255350253</v>
      </c>
      <c r="L21" s="22">
        <v>-376.80859072571707</v>
      </c>
      <c r="M21" s="22">
        <v>-234.5152763278532</v>
      </c>
      <c r="N21" s="22">
        <v>6509.4201105059401</v>
      </c>
      <c r="O21" s="22">
        <v>-649.28553592440358</v>
      </c>
      <c r="P21" s="22">
        <v>-619.4013293177353</v>
      </c>
      <c r="Q21" s="22">
        <v>49.676371702111396</v>
      </c>
      <c r="R21" s="22">
        <v>151.54007578579427</v>
      </c>
      <c r="S21" s="22">
        <v>-1025.8486720399894</v>
      </c>
      <c r="T21" s="34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2:41" ht="12.75" customHeight="1">
      <c r="B22" s="324" t="s">
        <v>126</v>
      </c>
      <c r="C22" s="22">
        <v>-166.47201964081492</v>
      </c>
      <c r="D22" s="22">
        <v>-176.21862011258509</v>
      </c>
      <c r="E22" s="22">
        <v>174.40502545539852</v>
      </c>
      <c r="F22" s="22">
        <v>113.46282941558057</v>
      </c>
      <c r="G22" s="22">
        <v>-323.48433466630865</v>
      </c>
      <c r="H22" s="22">
        <v>1168.6074391169266</v>
      </c>
      <c r="I22" s="22">
        <v>203.03693266881226</v>
      </c>
      <c r="J22" s="22">
        <v>246.19490947045179</v>
      </c>
      <c r="K22" s="22">
        <v>1459.884190382274</v>
      </c>
      <c r="L22" s="22">
        <v>690.61936002827156</v>
      </c>
      <c r="M22" s="22">
        <v>368.49491080016679</v>
      </c>
      <c r="N22" s="22">
        <v>7874.4514179258049</v>
      </c>
      <c r="O22" s="22">
        <v>-93.11846939544138</v>
      </c>
      <c r="P22" s="22">
        <v>-30.317688114837615</v>
      </c>
      <c r="Q22" s="22">
        <v>828.75120592867836</v>
      </c>
      <c r="R22" s="22">
        <v>287.78116791013861</v>
      </c>
      <c r="S22" s="22">
        <v>27.487934850870033</v>
      </c>
      <c r="T22" s="34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2:41" ht="12.75" customHeight="1">
      <c r="B23" s="87" t="s">
        <v>250</v>
      </c>
      <c r="C23" s="23">
        <v>-166.47201964081492</v>
      </c>
      <c r="D23" s="23">
        <v>-176.21862011258509</v>
      </c>
      <c r="E23" s="23">
        <v>174.40502545539852</v>
      </c>
      <c r="F23" s="23">
        <v>113.46282941558057</v>
      </c>
      <c r="G23" s="23">
        <v>-323.48433466630865</v>
      </c>
      <c r="H23" s="23">
        <v>1168.6074391169266</v>
      </c>
      <c r="I23" s="23">
        <v>203.03693266881226</v>
      </c>
      <c r="J23" s="23">
        <v>246.19490947045179</v>
      </c>
      <c r="K23" s="23">
        <v>1459.884190382274</v>
      </c>
      <c r="L23" s="23">
        <v>690.61936002827156</v>
      </c>
      <c r="M23" s="23">
        <v>368.49491080016679</v>
      </c>
      <c r="N23" s="23">
        <v>7595.1668126626473</v>
      </c>
      <c r="O23" s="23">
        <v>-93.11846939544138</v>
      </c>
      <c r="P23" s="23">
        <v>-30.317688114837615</v>
      </c>
      <c r="Q23" s="23">
        <v>828.75120592867836</v>
      </c>
      <c r="R23" s="23">
        <v>287.78116791013861</v>
      </c>
      <c r="S23" s="23">
        <v>27.487934850870033</v>
      </c>
      <c r="T23" s="34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2:41" ht="12.75" customHeight="1">
      <c r="B24" s="298" t="s">
        <v>266</v>
      </c>
      <c r="C24" s="23">
        <v>157.14145298444723</v>
      </c>
      <c r="D24" s="23">
        <v>4.6104028100640004</v>
      </c>
      <c r="E24" s="23">
        <v>272.4960217399954</v>
      </c>
      <c r="F24" s="23">
        <v>117.34170386819352</v>
      </c>
      <c r="G24" s="23">
        <v>68.261351824770003</v>
      </c>
      <c r="H24" s="23">
        <v>1544.0100576840475</v>
      </c>
      <c r="I24" s="23">
        <v>342.81676941326759</v>
      </c>
      <c r="J24" s="23">
        <v>288.85914588320043</v>
      </c>
      <c r="K24" s="23">
        <v>1522.3573635251437</v>
      </c>
      <c r="L24" s="23">
        <v>864.89130249836103</v>
      </c>
      <c r="M24" s="23">
        <v>664.27589242593683</v>
      </c>
      <c r="N24" s="23">
        <v>7916.2385844876553</v>
      </c>
      <c r="O24" s="23">
        <v>65.666535007493181</v>
      </c>
      <c r="P24" s="23">
        <v>4.1825367364999995</v>
      </c>
      <c r="Q24" s="23">
        <v>914.97360399732838</v>
      </c>
      <c r="R24" s="23">
        <v>428.69543009864458</v>
      </c>
      <c r="S24" s="23">
        <v>278.75987014409998</v>
      </c>
      <c r="T24" s="34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2.75" customHeight="1">
      <c r="B25" s="326" t="s">
        <v>234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23">
        <v>1292.2129244025309</v>
      </c>
      <c r="I25" s="332">
        <v>0</v>
      </c>
      <c r="J25" s="332">
        <v>0</v>
      </c>
      <c r="K25" s="23">
        <v>1295.3385258218948</v>
      </c>
      <c r="L25" s="332">
        <v>0</v>
      </c>
      <c r="M25" s="332">
        <v>0</v>
      </c>
      <c r="N25" s="23">
        <v>1208.9063342519387</v>
      </c>
      <c r="O25" s="158">
        <v>0</v>
      </c>
      <c r="P25" s="158">
        <v>0</v>
      </c>
      <c r="Q25" s="158">
        <v>889.84718546607837</v>
      </c>
      <c r="R25" s="158">
        <v>0</v>
      </c>
      <c r="S25" s="158">
        <v>0</v>
      </c>
      <c r="T25" s="34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2:41" ht="12.75" customHeight="1">
      <c r="B26" s="326" t="s">
        <v>235</v>
      </c>
      <c r="C26" s="23">
        <v>157.14145298444723</v>
      </c>
      <c r="D26" s="23">
        <v>4.6104028100640004</v>
      </c>
      <c r="E26" s="23">
        <v>272.4960217399954</v>
      </c>
      <c r="F26" s="23">
        <v>106.50117829637529</v>
      </c>
      <c r="G26" s="23">
        <v>68.261351824770003</v>
      </c>
      <c r="H26" s="23">
        <v>242.79667482470398</v>
      </c>
      <c r="I26" s="23">
        <v>298.49145121163559</v>
      </c>
      <c r="J26" s="23">
        <v>288.85914588320043</v>
      </c>
      <c r="K26" s="23">
        <v>227.01883770324901</v>
      </c>
      <c r="L26" s="23">
        <v>852.24940608041106</v>
      </c>
      <c r="M26" s="23">
        <v>662.65386304578681</v>
      </c>
      <c r="N26" s="23">
        <v>6688.1991439666117</v>
      </c>
      <c r="O26" s="23">
        <v>46.912845588743174</v>
      </c>
      <c r="P26" s="23">
        <v>4.1825367364999995</v>
      </c>
      <c r="Q26" s="23">
        <v>25.126418531249996</v>
      </c>
      <c r="R26" s="23">
        <v>428.69543009864458</v>
      </c>
      <c r="S26" s="23">
        <v>278.75987014409998</v>
      </c>
      <c r="T26" s="34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1" ht="12.75" customHeight="1">
      <c r="B27" s="326" t="s">
        <v>236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34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2:41" ht="12.75" customHeight="1">
      <c r="B28" s="326" t="s">
        <v>237</v>
      </c>
      <c r="C28" s="332">
        <v>0</v>
      </c>
      <c r="D28" s="332">
        <v>0</v>
      </c>
      <c r="E28" s="332">
        <v>0</v>
      </c>
      <c r="F28" s="23">
        <v>10.840525571818237</v>
      </c>
      <c r="G28" s="332">
        <v>0</v>
      </c>
      <c r="H28" s="23">
        <v>9.0004584568125008</v>
      </c>
      <c r="I28" s="23">
        <v>44.325318201632015</v>
      </c>
      <c r="J28" s="332">
        <v>0</v>
      </c>
      <c r="K28" s="332">
        <v>0</v>
      </c>
      <c r="L28" s="23">
        <v>12.641896417950001</v>
      </c>
      <c r="M28" s="23">
        <v>1.6220293801500005</v>
      </c>
      <c r="N28" s="23">
        <v>19.133106269105259</v>
      </c>
      <c r="O28" s="23">
        <v>18.753689418750003</v>
      </c>
      <c r="P28" s="23">
        <v>0</v>
      </c>
      <c r="Q28" s="23">
        <v>0</v>
      </c>
      <c r="R28" s="23">
        <v>0</v>
      </c>
      <c r="S28" s="23">
        <v>0</v>
      </c>
      <c r="T28" s="34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2:41" ht="15">
      <c r="B29" s="310" t="s">
        <v>265</v>
      </c>
      <c r="C29" s="158">
        <v>323.61347262526215</v>
      </c>
      <c r="D29" s="158">
        <v>180.82902292264907</v>
      </c>
      <c r="E29" s="158">
        <v>98.090996284596883</v>
      </c>
      <c r="F29" s="158">
        <v>3.8788744526129415</v>
      </c>
      <c r="G29" s="158">
        <v>391.74568649107863</v>
      </c>
      <c r="H29" s="158">
        <v>375.40261856712101</v>
      </c>
      <c r="I29" s="158">
        <v>139.77983674445534</v>
      </c>
      <c r="J29" s="158">
        <v>42.664236412748636</v>
      </c>
      <c r="K29" s="158">
        <v>62.473173142869726</v>
      </c>
      <c r="L29" s="158">
        <v>174.27194247008953</v>
      </c>
      <c r="M29" s="158">
        <v>295.78098162577004</v>
      </c>
      <c r="N29" s="23">
        <v>321.07177182500783</v>
      </c>
      <c r="O29" s="23">
        <v>158.78500440293456</v>
      </c>
      <c r="P29" s="23">
        <v>34.500224851337613</v>
      </c>
      <c r="Q29" s="23">
        <v>86.222398068650065</v>
      </c>
      <c r="R29" s="23">
        <v>140.914262188506</v>
      </c>
      <c r="S29" s="23">
        <v>251.27193529322994</v>
      </c>
      <c r="T29" s="34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2:41" ht="12.75">
      <c r="B30" s="310" t="s">
        <v>251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23">
        <v>279.28460526315757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34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ht="12.75" customHeight="1">
      <c r="B31" s="324" t="s">
        <v>125</v>
      </c>
      <c r="C31" s="22">
        <v>-90.370911019850453</v>
      </c>
      <c r="D31" s="22">
        <v>-115.04093546266191</v>
      </c>
      <c r="E31" s="22">
        <v>-86.351179528395321</v>
      </c>
      <c r="F31" s="22">
        <v>-96.530456114099252</v>
      </c>
      <c r="G31" s="22">
        <v>-221.1116830452452</v>
      </c>
      <c r="H31" s="22">
        <v>-116.2445583972508</v>
      </c>
      <c r="I31" s="22">
        <v>-320.87663758378096</v>
      </c>
      <c r="J31" s="22">
        <v>-94.447758102224299</v>
      </c>
      <c r="K31" s="22">
        <v>-132.4881648472487</v>
      </c>
      <c r="L31" s="22">
        <v>-1067.4279507539886</v>
      </c>
      <c r="M31" s="22">
        <v>-603.01018712801999</v>
      </c>
      <c r="N31" s="22">
        <v>-1365.0313074198646</v>
      </c>
      <c r="O31" s="22">
        <v>-556.16706652896221</v>
      </c>
      <c r="P31" s="22">
        <v>-589.08364120289764</v>
      </c>
      <c r="Q31" s="22">
        <v>-779.07483422656696</v>
      </c>
      <c r="R31" s="22">
        <v>-136.24109212434433</v>
      </c>
      <c r="S31" s="22">
        <v>-1053.3366068908595</v>
      </c>
      <c r="T31" s="34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2:41" ht="12.75" customHeight="1">
      <c r="B32" s="87" t="s">
        <v>252</v>
      </c>
      <c r="C32" s="23">
        <v>2.209353776557478</v>
      </c>
      <c r="D32" s="23">
        <v>-3.5722776462607442</v>
      </c>
      <c r="E32" s="23">
        <v>15.128581571697161</v>
      </c>
      <c r="F32" s="23">
        <v>-8.3404014247156795</v>
      </c>
      <c r="G32" s="23">
        <v>-96.305041108818372</v>
      </c>
      <c r="H32" s="23">
        <v>-49.76962658152155</v>
      </c>
      <c r="I32" s="23">
        <v>-192.90909096534403</v>
      </c>
      <c r="J32" s="23">
        <v>90.533871110004711</v>
      </c>
      <c r="K32" s="23">
        <v>-48.406309029273508</v>
      </c>
      <c r="L32" s="23">
        <v>-911.62313375500412</v>
      </c>
      <c r="M32" s="23">
        <v>-340.7034084137681</v>
      </c>
      <c r="N32" s="23">
        <v>-1231.9221834080167</v>
      </c>
      <c r="O32" s="23">
        <v>-113.95294088063437</v>
      </c>
      <c r="P32" s="23">
        <v>-222.69081016008386</v>
      </c>
      <c r="Q32" s="23">
        <v>-695.5271248457874</v>
      </c>
      <c r="R32" s="23">
        <v>-98.310165810229989</v>
      </c>
      <c r="S32" s="23">
        <v>-725.92699946933385</v>
      </c>
      <c r="T32" s="34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2:41" ht="12.75" customHeight="1">
      <c r="B33" s="310" t="s">
        <v>238</v>
      </c>
      <c r="C33" s="158">
        <v>34.654144540739999</v>
      </c>
      <c r="D33" s="158">
        <v>55.447342313138989</v>
      </c>
      <c r="E33" s="158">
        <v>64.167880420117726</v>
      </c>
      <c r="F33" s="158">
        <v>35.691616494542352</v>
      </c>
      <c r="G33" s="158">
        <v>42.651457380615014</v>
      </c>
      <c r="H33" s="158">
        <v>37.365225553656003</v>
      </c>
      <c r="I33" s="158">
        <v>34.770090618354004</v>
      </c>
      <c r="J33" s="158">
        <v>157.19682481113907</v>
      </c>
      <c r="K33" s="158">
        <v>26.317192298420942</v>
      </c>
      <c r="L33" s="23">
        <v>116.99550560007702</v>
      </c>
      <c r="M33" s="158">
        <v>8.572352205435001</v>
      </c>
      <c r="N33" s="23">
        <v>46.798194399062105</v>
      </c>
      <c r="O33" s="23">
        <v>6.6889900818409078</v>
      </c>
      <c r="P33" s="23">
        <v>5.8860181649999989E-2</v>
      </c>
      <c r="Q33" s="23">
        <v>6.6268363815789479</v>
      </c>
      <c r="R33" s="158">
        <v>0</v>
      </c>
      <c r="S33" s="158">
        <v>0</v>
      </c>
      <c r="T33" s="34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2:41" ht="12.75" customHeight="1">
      <c r="B34" s="299" t="s">
        <v>241</v>
      </c>
      <c r="C34" s="332">
        <v>0</v>
      </c>
      <c r="D34" s="332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34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2:41" ht="12.75" customHeight="1">
      <c r="B35" s="299" t="s">
        <v>240</v>
      </c>
      <c r="C35" s="332">
        <v>0</v>
      </c>
      <c r="D35" s="332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23">
        <v>4.4338152599999994</v>
      </c>
      <c r="M35" s="332">
        <v>0</v>
      </c>
      <c r="N35" s="23">
        <v>39.469000000000001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34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2:41" ht="12.75" customHeight="1">
      <c r="B36" s="299" t="s">
        <v>242</v>
      </c>
      <c r="C36" s="332">
        <v>0</v>
      </c>
      <c r="D36" s="332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34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2:41" ht="12.75" customHeight="1">
      <c r="B37" s="299" t="s">
        <v>243</v>
      </c>
      <c r="C37" s="23">
        <v>34.654144540739999</v>
      </c>
      <c r="D37" s="23">
        <v>55.447342313138989</v>
      </c>
      <c r="E37" s="23">
        <v>64.167880420117726</v>
      </c>
      <c r="F37" s="23">
        <v>35.691616494542352</v>
      </c>
      <c r="G37" s="23">
        <v>42.651457380615014</v>
      </c>
      <c r="H37" s="23">
        <v>37.365225553656003</v>
      </c>
      <c r="I37" s="23">
        <v>34.770090618354004</v>
      </c>
      <c r="J37" s="23">
        <v>157.19682481113907</v>
      </c>
      <c r="K37" s="23">
        <v>26.317192298420942</v>
      </c>
      <c r="L37" s="23">
        <v>112.56169034007702</v>
      </c>
      <c r="M37" s="23">
        <v>8.572352205435001</v>
      </c>
      <c r="N37" s="23">
        <v>7.3291943990621036</v>
      </c>
      <c r="O37" s="23">
        <v>6.6889900818409078</v>
      </c>
      <c r="P37" s="23">
        <v>5.8860181649999989E-2</v>
      </c>
      <c r="Q37" s="23">
        <v>6.6268363815789479</v>
      </c>
      <c r="R37" s="158">
        <v>0</v>
      </c>
      <c r="S37" s="158">
        <v>0</v>
      </c>
      <c r="T37" s="34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2:41" ht="12.75" customHeight="1">
      <c r="B38" s="310" t="s">
        <v>239</v>
      </c>
      <c r="C38" s="23">
        <v>32.444790764182521</v>
      </c>
      <c r="D38" s="23">
        <v>59.019619959399733</v>
      </c>
      <c r="E38" s="23">
        <v>49.039298848420565</v>
      </c>
      <c r="F38" s="23">
        <v>44.032017919258031</v>
      </c>
      <c r="G38" s="23">
        <v>138.95649848943339</v>
      </c>
      <c r="H38" s="23">
        <v>87.134852135177553</v>
      </c>
      <c r="I38" s="23">
        <v>227.67918158369804</v>
      </c>
      <c r="J38" s="23">
        <v>66.662953701134356</v>
      </c>
      <c r="K38" s="23">
        <v>74.72350132769445</v>
      </c>
      <c r="L38" s="23">
        <v>1028.6186393550811</v>
      </c>
      <c r="M38" s="23">
        <v>349.27576061920308</v>
      </c>
      <c r="N38" s="23">
        <v>1278.7203778070789</v>
      </c>
      <c r="O38" s="23">
        <v>120.64193096247529</v>
      </c>
      <c r="P38" s="23">
        <v>222.74967034173386</v>
      </c>
      <c r="Q38" s="23">
        <v>702.15396122736638</v>
      </c>
      <c r="R38" s="158">
        <v>98.310165810229989</v>
      </c>
      <c r="S38" s="23">
        <v>725.92699946933385</v>
      </c>
      <c r="T38" s="34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</row>
    <row r="39" spans="2:41" ht="12.75" customHeight="1">
      <c r="B39" s="299" t="s">
        <v>241</v>
      </c>
      <c r="C39" s="332">
        <v>0</v>
      </c>
      <c r="D39" s="332">
        <v>0</v>
      </c>
      <c r="E39" s="332">
        <v>0</v>
      </c>
      <c r="F39" s="332">
        <v>0</v>
      </c>
      <c r="G39" s="332">
        <v>0</v>
      </c>
      <c r="H39" s="332">
        <v>0</v>
      </c>
      <c r="I39" s="332">
        <v>0</v>
      </c>
      <c r="J39" s="332">
        <v>0</v>
      </c>
      <c r="K39" s="332">
        <v>0</v>
      </c>
      <c r="L39" s="23">
        <v>929.28</v>
      </c>
      <c r="M39" s="332">
        <v>0</v>
      </c>
      <c r="N39" s="23">
        <v>619.52</v>
      </c>
      <c r="O39" s="158">
        <v>0</v>
      </c>
      <c r="P39" s="158">
        <v>146.67926501130339</v>
      </c>
      <c r="Q39" s="158">
        <v>0</v>
      </c>
      <c r="R39" s="158">
        <v>0</v>
      </c>
      <c r="S39" s="23">
        <v>115.7126377998068</v>
      </c>
      <c r="T39" s="34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2:41" ht="12.75" customHeight="1">
      <c r="B40" s="299" t="s">
        <v>240</v>
      </c>
      <c r="C40" s="158">
        <v>13.250303630726155</v>
      </c>
      <c r="D40" s="158">
        <v>13.694189266681299</v>
      </c>
      <c r="E40" s="158">
        <v>14.54127858229557</v>
      </c>
      <c r="F40" s="158">
        <v>15.667515639758031</v>
      </c>
      <c r="G40" s="158">
        <v>53.054138414413394</v>
      </c>
      <c r="H40" s="158">
        <v>16.213537113140134</v>
      </c>
      <c r="I40" s="158">
        <v>164.04608730038203</v>
      </c>
      <c r="J40" s="158">
        <v>16.625597062691643</v>
      </c>
      <c r="K40" s="158">
        <v>16.611578011596368</v>
      </c>
      <c r="L40" s="23">
        <v>16.546318591769165</v>
      </c>
      <c r="M40" s="158">
        <v>282.76114784694698</v>
      </c>
      <c r="N40" s="23">
        <v>471.83218935987077</v>
      </c>
      <c r="O40" s="23">
        <v>75.079604100779832</v>
      </c>
      <c r="P40" s="23">
        <v>17.227068053803826</v>
      </c>
      <c r="Q40" s="23">
        <v>72.53221319776118</v>
      </c>
      <c r="R40" s="158">
        <v>73.472127966451495</v>
      </c>
      <c r="S40" s="23">
        <v>181.26589058405207</v>
      </c>
      <c r="T40" s="34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2:41" ht="12.75" customHeight="1">
      <c r="B41" s="299" t="s">
        <v>242</v>
      </c>
      <c r="C41" s="332">
        <v>0</v>
      </c>
      <c r="D41" s="332">
        <v>0</v>
      </c>
      <c r="E41" s="332">
        <v>0</v>
      </c>
      <c r="F41" s="332">
        <v>0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158">
        <v>0</v>
      </c>
      <c r="P41" s="158">
        <v>0</v>
      </c>
      <c r="Q41" s="158">
        <v>0</v>
      </c>
      <c r="R41" s="158">
        <v>0</v>
      </c>
      <c r="S41" s="158">
        <v>0</v>
      </c>
      <c r="T41" s="347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2:41" ht="12.75" customHeight="1">
      <c r="B42" s="299" t="s">
        <v>243</v>
      </c>
      <c r="C42" s="23">
        <v>19.194487133456366</v>
      </c>
      <c r="D42" s="23">
        <v>45.325430692718434</v>
      </c>
      <c r="E42" s="23">
        <v>34.498020266124996</v>
      </c>
      <c r="F42" s="23">
        <v>28.364502279500002</v>
      </c>
      <c r="G42" s="23">
        <v>85.902360075019999</v>
      </c>
      <c r="H42" s="23">
        <v>70.921315022037419</v>
      </c>
      <c r="I42" s="23">
        <v>63.633094283316012</v>
      </c>
      <c r="J42" s="23">
        <v>50.037356638442716</v>
      </c>
      <c r="K42" s="23">
        <v>58.111923316098078</v>
      </c>
      <c r="L42" s="23">
        <v>82.792320763311992</v>
      </c>
      <c r="M42" s="23">
        <v>66.514612772256072</v>
      </c>
      <c r="N42" s="23">
        <v>187.36818844720807</v>
      </c>
      <c r="O42" s="23">
        <v>45.562326861695453</v>
      </c>
      <c r="P42" s="23">
        <v>58.843337276626642</v>
      </c>
      <c r="Q42" s="23">
        <v>629.62174802960521</v>
      </c>
      <c r="R42" s="158">
        <v>24.838037843778501</v>
      </c>
      <c r="S42" s="23">
        <v>428.94847108547492</v>
      </c>
      <c r="T42" s="347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2:41" ht="12.75" customHeight="1">
      <c r="B43" s="87" t="s">
        <v>251</v>
      </c>
      <c r="C43" s="23">
        <v>-62.219408837950681</v>
      </c>
      <c r="D43" s="23">
        <v>-59.133061769991627</v>
      </c>
      <c r="E43" s="23">
        <v>-64.394871419535676</v>
      </c>
      <c r="F43" s="23">
        <v>-89.410278086764748</v>
      </c>
      <c r="G43" s="23">
        <v>-126.33873779285182</v>
      </c>
      <c r="H43" s="23">
        <v>-68.035378523751234</v>
      </c>
      <c r="I43" s="23">
        <v>-129.54057309340192</v>
      </c>
      <c r="J43" s="23">
        <v>-186.56316357217401</v>
      </c>
      <c r="K43" s="23">
        <v>-85.663250687100913</v>
      </c>
      <c r="L43" s="23">
        <v>-157.37832739720554</v>
      </c>
      <c r="M43" s="23">
        <v>-263.8720144218928</v>
      </c>
      <c r="N43" s="23">
        <v>-134.64490713159154</v>
      </c>
      <c r="O43" s="23">
        <v>-443.72106783475056</v>
      </c>
      <c r="P43" s="23">
        <v>-326.23622694180591</v>
      </c>
      <c r="Q43" s="23">
        <v>-63.998282710855499</v>
      </c>
      <c r="R43" s="23">
        <v>-62.644166501878836</v>
      </c>
      <c r="S43" s="23">
        <v>-312.01320308993519</v>
      </c>
      <c r="T43" s="347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  <row r="44" spans="2:41" ht="12.75" customHeight="1">
      <c r="B44" s="310" t="s">
        <v>238</v>
      </c>
      <c r="C44" s="23">
        <v>135.06713751999999</v>
      </c>
      <c r="D44" s="332">
        <v>0</v>
      </c>
      <c r="E44" s="23">
        <v>67.636668807339404</v>
      </c>
      <c r="F44" s="332">
        <v>0</v>
      </c>
      <c r="G44" s="23">
        <v>893.22225882308112</v>
      </c>
      <c r="H44" s="23">
        <v>3.8507433236000002</v>
      </c>
      <c r="I44" s="23">
        <v>127.76311298103523</v>
      </c>
      <c r="J44" s="332">
        <v>0</v>
      </c>
      <c r="K44" s="332">
        <v>0</v>
      </c>
      <c r="L44" s="23">
        <v>190.76950000000002</v>
      </c>
      <c r="M44" s="23">
        <v>20.266111898348623</v>
      </c>
      <c r="N44" s="23">
        <v>56.734598649999995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  <c r="T44" s="347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2.75" customHeight="1">
      <c r="B45" s="299" t="s">
        <v>241</v>
      </c>
      <c r="C45" s="332">
        <v>0</v>
      </c>
      <c r="D45" s="332">
        <v>0</v>
      </c>
      <c r="E45" s="332">
        <v>0</v>
      </c>
      <c r="F45" s="332">
        <v>0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2">
        <v>0</v>
      </c>
      <c r="R45" s="332">
        <v>0</v>
      </c>
      <c r="S45" s="332">
        <v>0</v>
      </c>
      <c r="T45" s="347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</row>
    <row r="46" spans="2:41" ht="12.75" customHeight="1">
      <c r="B46" s="299" t="s">
        <v>240</v>
      </c>
      <c r="C46" s="332">
        <v>0</v>
      </c>
      <c r="D46" s="332">
        <v>0</v>
      </c>
      <c r="E46" s="23">
        <v>44.4715311926605</v>
      </c>
      <c r="F46" s="332">
        <v>0</v>
      </c>
      <c r="G46" s="23">
        <v>869.73336395840226</v>
      </c>
      <c r="H46" s="23">
        <v>3.8507433236000002</v>
      </c>
      <c r="I46" s="23">
        <v>69.879451455072214</v>
      </c>
      <c r="J46" s="332">
        <v>0</v>
      </c>
      <c r="K46" s="332">
        <v>0</v>
      </c>
      <c r="L46" s="23">
        <v>190.76950000000002</v>
      </c>
      <c r="M46" s="23">
        <v>20.266111898348623</v>
      </c>
      <c r="N46" s="23">
        <v>56.734598649999995</v>
      </c>
      <c r="O46" s="332">
        <v>0</v>
      </c>
      <c r="P46" s="332">
        <v>0</v>
      </c>
      <c r="Q46" s="332">
        <v>0</v>
      </c>
      <c r="R46" s="332">
        <v>0</v>
      </c>
      <c r="S46" s="332">
        <v>0</v>
      </c>
      <c r="T46" s="347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2:41" ht="12.75" customHeight="1">
      <c r="B47" s="299" t="s">
        <v>242</v>
      </c>
      <c r="C47" s="23">
        <v>22.55</v>
      </c>
      <c r="D47" s="332">
        <v>0</v>
      </c>
      <c r="E47" s="332">
        <v>0</v>
      </c>
      <c r="F47" s="332">
        <v>0</v>
      </c>
      <c r="G47" s="23">
        <v>0.32375725000000016</v>
      </c>
      <c r="H47" s="332">
        <v>0</v>
      </c>
      <c r="I47" s="23">
        <v>57.883661525963021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32">
        <v>0</v>
      </c>
      <c r="T47" s="347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</row>
    <row r="48" spans="2:41" ht="12.75" customHeight="1">
      <c r="B48" s="299" t="s">
        <v>243</v>
      </c>
      <c r="C48" s="23">
        <v>112.51713751999999</v>
      </c>
      <c r="D48" s="332">
        <v>0</v>
      </c>
      <c r="E48" s="23">
        <v>23.165137614678901</v>
      </c>
      <c r="F48" s="332">
        <v>0</v>
      </c>
      <c r="G48" s="23">
        <v>23.165137614678898</v>
      </c>
      <c r="H48" s="332">
        <v>0</v>
      </c>
      <c r="I48" s="332">
        <v>0</v>
      </c>
      <c r="J48" s="332">
        <v>0</v>
      </c>
      <c r="K48" s="332">
        <v>0</v>
      </c>
      <c r="L48" s="332">
        <v>0</v>
      </c>
      <c r="M48" s="332">
        <v>0</v>
      </c>
      <c r="N48" s="332">
        <v>0</v>
      </c>
      <c r="O48" s="332">
        <v>0</v>
      </c>
      <c r="P48" s="332">
        <v>0</v>
      </c>
      <c r="Q48" s="332">
        <v>0</v>
      </c>
      <c r="R48" s="332">
        <v>0</v>
      </c>
      <c r="S48" s="332">
        <v>0</v>
      </c>
      <c r="T48" s="34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</row>
    <row r="49" spans="1:41" ht="12.75" customHeight="1">
      <c r="B49" s="310" t="s">
        <v>239</v>
      </c>
      <c r="C49" s="23">
        <v>197.28654635795067</v>
      </c>
      <c r="D49" s="23">
        <v>59.133061769991627</v>
      </c>
      <c r="E49" s="23">
        <v>132.03154022687508</v>
      </c>
      <c r="F49" s="23">
        <v>89.410278086764748</v>
      </c>
      <c r="G49" s="23">
        <v>1019.5609966159329</v>
      </c>
      <c r="H49" s="23">
        <v>71.886121847351234</v>
      </c>
      <c r="I49" s="23">
        <v>257.30368607443717</v>
      </c>
      <c r="J49" s="23">
        <v>186.56316357217401</v>
      </c>
      <c r="K49" s="23">
        <v>85.663250687100913</v>
      </c>
      <c r="L49" s="23">
        <v>348.14782739720556</v>
      </c>
      <c r="M49" s="23">
        <v>284.13812632024144</v>
      </c>
      <c r="N49" s="23">
        <v>191.37950578159155</v>
      </c>
      <c r="O49" s="23">
        <v>443.72106783475056</v>
      </c>
      <c r="P49" s="23">
        <v>326.23622694180591</v>
      </c>
      <c r="Q49" s="23">
        <v>63.998282710855499</v>
      </c>
      <c r="R49" s="332">
        <v>62.644166501878836</v>
      </c>
      <c r="S49" s="332">
        <v>312.01320308993519</v>
      </c>
      <c r="T49" s="347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41" ht="12.75" customHeight="1">
      <c r="B50" s="299" t="s">
        <v>241</v>
      </c>
      <c r="C50" s="332">
        <v>0</v>
      </c>
      <c r="D50" s="332">
        <v>0</v>
      </c>
      <c r="E50" s="332">
        <v>0</v>
      </c>
      <c r="F50" s="332">
        <v>0</v>
      </c>
      <c r="G50" s="332">
        <v>0</v>
      </c>
      <c r="H50" s="332">
        <v>0</v>
      </c>
      <c r="I50" s="332">
        <v>0</v>
      </c>
      <c r="J50" s="332">
        <v>0</v>
      </c>
      <c r="K50" s="332">
        <v>0</v>
      </c>
      <c r="L50" s="332">
        <v>0</v>
      </c>
      <c r="M50" s="332">
        <v>0</v>
      </c>
      <c r="N50" s="332">
        <v>0</v>
      </c>
      <c r="O50" s="332">
        <v>0</v>
      </c>
      <c r="P50" s="332">
        <v>0</v>
      </c>
      <c r="Q50" s="332">
        <v>0</v>
      </c>
      <c r="R50" s="332">
        <v>0</v>
      </c>
      <c r="S50" s="332">
        <v>0</v>
      </c>
      <c r="T50" s="347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</row>
    <row r="51" spans="1:41" ht="12.75" customHeight="1">
      <c r="B51" s="299" t="s">
        <v>240</v>
      </c>
      <c r="C51" s="23">
        <v>11.633760301492304</v>
      </c>
      <c r="D51" s="23">
        <v>12.018713195772886</v>
      </c>
      <c r="E51" s="23">
        <v>57.241957392673719</v>
      </c>
      <c r="F51" s="23">
        <v>36.559319452165084</v>
      </c>
      <c r="G51" s="23">
        <v>886.57514640570821</v>
      </c>
      <c r="H51" s="23">
        <v>17.709421144226226</v>
      </c>
      <c r="I51" s="23">
        <v>144.85503294253112</v>
      </c>
      <c r="J51" s="23">
        <v>14.536461232941258</v>
      </c>
      <c r="K51" s="23">
        <v>30.76006092777903</v>
      </c>
      <c r="L51" s="23">
        <v>281.64821860166956</v>
      </c>
      <c r="M51" s="23">
        <v>229.79667571691778</v>
      </c>
      <c r="N51" s="23">
        <v>138.06168247111577</v>
      </c>
      <c r="O51" s="23">
        <v>236.22331709122722</v>
      </c>
      <c r="P51" s="23">
        <v>228.21621385258592</v>
      </c>
      <c r="Q51" s="23">
        <v>13.837685158223911</v>
      </c>
      <c r="R51" s="332">
        <v>13.593289040094831</v>
      </c>
      <c r="S51" s="332">
        <v>212.84154165102356</v>
      </c>
      <c r="T51" s="34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2.75" customHeight="1">
      <c r="B52" s="299" t="s">
        <v>242</v>
      </c>
      <c r="C52" s="23">
        <v>21.5</v>
      </c>
      <c r="D52" s="332">
        <v>0</v>
      </c>
      <c r="E52" s="332">
        <v>0</v>
      </c>
      <c r="F52" s="332">
        <v>0</v>
      </c>
      <c r="G52" s="23">
        <v>56.62809769761428</v>
      </c>
      <c r="H52" s="332">
        <v>0</v>
      </c>
      <c r="I52" s="23">
        <v>57.835463710570018</v>
      </c>
      <c r="J52" s="23">
        <v>0.54616597530000022</v>
      </c>
      <c r="K52" s="332">
        <v>0</v>
      </c>
      <c r="L52" s="332">
        <v>0</v>
      </c>
      <c r="M52" s="332">
        <v>0</v>
      </c>
      <c r="N52" s="332">
        <v>0</v>
      </c>
      <c r="O52" s="23">
        <v>150.34654874101429</v>
      </c>
      <c r="P52" s="23">
        <v>24.043500000000002</v>
      </c>
      <c r="Q52" s="332">
        <v>0</v>
      </c>
      <c r="R52" s="332">
        <v>0</v>
      </c>
      <c r="S52" s="332">
        <v>16.917257249999999</v>
      </c>
      <c r="T52" s="347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1:41" ht="12.75" customHeight="1">
      <c r="B53" s="299" t="s">
        <v>243</v>
      </c>
      <c r="C53" s="23">
        <v>164.15278605645835</v>
      </c>
      <c r="D53" s="23">
        <v>47.114348574218745</v>
      </c>
      <c r="E53" s="23">
        <v>74.789582834201369</v>
      </c>
      <c r="F53" s="23">
        <v>52.850958634599671</v>
      </c>
      <c r="G53" s="23">
        <v>76.357752512610432</v>
      </c>
      <c r="H53" s="23">
        <v>54.176700703125</v>
      </c>
      <c r="I53" s="23">
        <v>54.613189421336017</v>
      </c>
      <c r="J53" s="23">
        <v>171.48053636393274</v>
      </c>
      <c r="K53" s="23">
        <v>54.90318975932189</v>
      </c>
      <c r="L53" s="23">
        <v>66.499608795536005</v>
      </c>
      <c r="M53" s="23">
        <v>54.341450603323636</v>
      </c>
      <c r="N53" s="23">
        <v>53.317823310475774</v>
      </c>
      <c r="O53" s="23">
        <v>57.151202002509095</v>
      </c>
      <c r="P53" s="23">
        <v>73.976513089220006</v>
      </c>
      <c r="Q53" s="23">
        <v>50.160597552631586</v>
      </c>
      <c r="R53" s="332">
        <v>49.050877461784005</v>
      </c>
      <c r="S53" s="332">
        <v>82.254404188911622</v>
      </c>
      <c r="T53" s="347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1" ht="12.75" customHeight="1">
      <c r="B54" s="87" t="s">
        <v>255</v>
      </c>
      <c r="C54" s="23">
        <v>-30.36085595845725</v>
      </c>
      <c r="D54" s="23">
        <v>-52.335596046409528</v>
      </c>
      <c r="E54" s="23">
        <v>-37.084889680556806</v>
      </c>
      <c r="F54" s="23">
        <v>1.2202233973811762</v>
      </c>
      <c r="G54" s="23">
        <v>1.5320958564250036</v>
      </c>
      <c r="H54" s="23">
        <v>1.5604467080219908</v>
      </c>
      <c r="I54" s="23">
        <v>1.573026474965004</v>
      </c>
      <c r="J54" s="23">
        <v>1.5815343599449991</v>
      </c>
      <c r="K54" s="23">
        <v>1.5813948691257089</v>
      </c>
      <c r="L54" s="23">
        <v>1.5735103982210052</v>
      </c>
      <c r="M54" s="23">
        <v>1.5652357076409074</v>
      </c>
      <c r="N54" s="23">
        <v>1.5357831197436917</v>
      </c>
      <c r="O54" s="23">
        <v>1.5069421864227224</v>
      </c>
      <c r="P54" s="23">
        <v>-40.156604101007972</v>
      </c>
      <c r="Q54" s="23">
        <v>-19.549426669924053</v>
      </c>
      <c r="R54" s="332">
        <v>24.713240187764498</v>
      </c>
      <c r="S54" s="23">
        <v>-15.396404331590485</v>
      </c>
      <c r="T54" s="347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</row>
    <row r="55" spans="1:41" ht="12.75" customHeight="1">
      <c r="B55" s="309" t="s">
        <v>241</v>
      </c>
      <c r="C55" s="332">
        <v>0</v>
      </c>
      <c r="D55" s="332">
        <v>0</v>
      </c>
      <c r="E55" s="332">
        <v>0</v>
      </c>
      <c r="F55" s="332">
        <v>0</v>
      </c>
      <c r="G55" s="332">
        <v>0</v>
      </c>
      <c r="H55" s="332">
        <v>0</v>
      </c>
      <c r="I55" s="332">
        <v>0</v>
      </c>
      <c r="J55" s="332">
        <v>0</v>
      </c>
      <c r="K55" s="332">
        <v>0</v>
      </c>
      <c r="L55" s="332">
        <v>0</v>
      </c>
      <c r="M55" s="332">
        <v>0</v>
      </c>
      <c r="N55" s="332">
        <v>0</v>
      </c>
      <c r="O55" s="332">
        <v>0</v>
      </c>
      <c r="P55" s="332">
        <v>0</v>
      </c>
      <c r="Q55" s="332">
        <v>0</v>
      </c>
      <c r="R55" s="332">
        <v>0</v>
      </c>
      <c r="S55" s="332">
        <v>0</v>
      </c>
      <c r="T55" s="347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</row>
    <row r="56" spans="1:41" ht="12.75" customHeight="1">
      <c r="B56" s="309" t="s">
        <v>240</v>
      </c>
      <c r="C56" s="23">
        <v>-30.36085595845725</v>
      </c>
      <c r="D56" s="23">
        <v>-52.335596046409528</v>
      </c>
      <c r="E56" s="23">
        <v>-37.084889680556806</v>
      </c>
      <c r="F56" s="23">
        <v>1.2202233973811762</v>
      </c>
      <c r="G56" s="23">
        <v>1.5320958564250036</v>
      </c>
      <c r="H56" s="23">
        <v>1.5604467080219908</v>
      </c>
      <c r="I56" s="23">
        <v>1.573026474965004</v>
      </c>
      <c r="J56" s="23">
        <v>1.5815343599449991</v>
      </c>
      <c r="K56" s="23">
        <v>1.5813948691257089</v>
      </c>
      <c r="L56" s="23">
        <v>1.5735103982210052</v>
      </c>
      <c r="M56" s="23">
        <v>1.5652357076409074</v>
      </c>
      <c r="N56" s="23">
        <v>1.5357831197436917</v>
      </c>
      <c r="O56" s="23">
        <v>1.5069421864227224</v>
      </c>
      <c r="P56" s="23">
        <v>-40.156604101007972</v>
      </c>
      <c r="Q56" s="23">
        <v>-19.549426669924053</v>
      </c>
      <c r="R56" s="332">
        <v>24.713240187764498</v>
      </c>
      <c r="S56" s="23">
        <v>-15.396404331590485</v>
      </c>
      <c r="T56" s="347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</row>
    <row r="57" spans="1:41" ht="12.75" customHeight="1">
      <c r="B57" s="87" t="s">
        <v>331</v>
      </c>
      <c r="C57" s="45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32">
        <v>0</v>
      </c>
      <c r="P57" s="332">
        <v>0</v>
      </c>
      <c r="Q57" s="23">
        <v>0</v>
      </c>
      <c r="R57" s="332">
        <v>0</v>
      </c>
      <c r="S57" s="332">
        <v>0</v>
      </c>
      <c r="T57" s="347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</row>
    <row r="58" spans="1:41" ht="12.75" customHeight="1">
      <c r="B58" s="91"/>
      <c r="C58" s="37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347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1:41">
      <c r="B59" s="28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154"/>
      <c r="P59" s="155"/>
      <c r="Q59" s="155"/>
      <c r="R59" s="155"/>
      <c r="S59" s="155"/>
      <c r="T59" s="347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>
      <c r="B60" s="156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290"/>
      <c r="P60" s="291"/>
      <c r="Q60" s="291"/>
      <c r="R60" s="291"/>
      <c r="S60" s="291"/>
      <c r="T60" s="347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ht="12.75">
      <c r="A61" s="26"/>
      <c r="B61" s="2" t="s">
        <v>219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1"/>
      <c r="P61" s="18"/>
      <c r="Q61" s="17"/>
      <c r="R61" s="17"/>
      <c r="S61" s="17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ht="12.75" customHeight="1">
      <c r="B62" s="2" t="s">
        <v>220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5"/>
      <c r="P62" s="18"/>
      <c r="Q62" s="17"/>
      <c r="R62" s="17"/>
      <c r="S62" s="17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ht="12.75" customHeight="1">
      <c r="A63" s="28"/>
      <c r="B63" s="2" t="s">
        <v>221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2"/>
      <c r="P63" s="18"/>
      <c r="Q63" s="17"/>
      <c r="R63" s="17"/>
      <c r="S63" s="17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ht="12.75" customHeight="1">
      <c r="A64" s="28"/>
      <c r="B64" s="2" t="s">
        <v>222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1"/>
      <c r="P64" s="18"/>
      <c r="Q64" s="17"/>
      <c r="R64" s="17"/>
      <c r="S64" s="17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2:41" ht="13.5">
      <c r="B65" s="2" t="s">
        <v>281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1"/>
      <c r="P65" s="18"/>
      <c r="Q65" s="17"/>
      <c r="R65" s="17"/>
      <c r="S65" s="17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2:4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03"/>
      <c r="P66" s="17"/>
      <c r="Q66" s="18"/>
      <c r="R66" s="18"/>
      <c r="S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2:4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7"/>
      <c r="Q67" s="18"/>
      <c r="R67" s="18"/>
      <c r="S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</row>
    <row r="68" spans="2:4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7"/>
      <c r="Q68" s="18"/>
      <c r="R68" s="18"/>
      <c r="S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</row>
    <row r="69" spans="2:4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7"/>
      <c r="Q69" s="18"/>
      <c r="R69" s="18"/>
      <c r="S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2:4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7"/>
      <c r="Q70" s="18"/>
      <c r="R70" s="18"/>
      <c r="S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</row>
    <row r="71" spans="2:4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7"/>
      <c r="Q71" s="18"/>
      <c r="R71" s="18"/>
      <c r="S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</row>
    <row r="72" spans="2:4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7"/>
      <c r="Q72" s="18"/>
      <c r="R72" s="18"/>
      <c r="S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</row>
    <row r="73" spans="2:4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7"/>
      <c r="Q73" s="18"/>
      <c r="R73" s="18"/>
      <c r="S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  <row r="74" spans="2:4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7"/>
      <c r="Q74" s="18"/>
      <c r="R74" s="18"/>
      <c r="S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</row>
    <row r="75" spans="2:4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7"/>
      <c r="Q75" s="18"/>
      <c r="R75" s="18"/>
      <c r="S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</row>
    <row r="76" spans="2:4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7"/>
      <c r="Q76" s="18"/>
      <c r="R76" s="18"/>
      <c r="S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2:4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7"/>
      <c r="Q77" s="18"/>
      <c r="R77" s="18"/>
      <c r="S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</row>
    <row r="78" spans="2:4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7"/>
      <c r="Q78" s="18"/>
      <c r="R78" s="18"/>
      <c r="S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2:4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7"/>
      <c r="Q79" s="18"/>
      <c r="R79" s="18"/>
      <c r="S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2:4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7"/>
      <c r="Q80" s="18"/>
      <c r="R80" s="18"/>
      <c r="S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</row>
    <row r="81" spans="1:41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7"/>
      <c r="Q81" s="18"/>
      <c r="R81" s="18"/>
      <c r="S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</row>
    <row r="82" spans="1:4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7"/>
      <c r="Q82" s="18"/>
      <c r="R82" s="18"/>
      <c r="S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</row>
    <row r="83" spans="1:4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7"/>
      <c r="Q83" s="18"/>
      <c r="R83" s="18"/>
      <c r="S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</row>
    <row r="84" spans="1:4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7"/>
      <c r="Q84" s="18"/>
      <c r="R84" s="18"/>
      <c r="S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</row>
    <row r="85" spans="1:4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7"/>
      <c r="Q85" s="18"/>
      <c r="R85" s="18"/>
      <c r="S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</row>
    <row r="86" spans="1:4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7"/>
      <c r="Q86" s="18"/>
      <c r="R86" s="18"/>
      <c r="S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s="18" customFormat="1">
      <c r="A87" s="3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P87" s="17"/>
    </row>
    <row r="88" spans="1:41" s="18" customFormat="1">
      <c r="A88" s="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P88" s="17"/>
    </row>
    <row r="89" spans="1:41" s="18" customFormat="1">
      <c r="A89" s="3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P89" s="17"/>
    </row>
    <row r="90" spans="1:41" s="18" customFormat="1">
      <c r="A90" s="3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P90" s="17"/>
    </row>
    <row r="91" spans="1:41" s="18" customFormat="1">
      <c r="A91" s="3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P91" s="17"/>
    </row>
    <row r="92" spans="1:41" s="18" customFormat="1">
      <c r="A92" s="3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P92" s="17"/>
    </row>
    <row r="93" spans="1:41" s="18" customFormat="1">
      <c r="A93" s="3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P93" s="17"/>
    </row>
    <row r="94" spans="1:41" s="18" customFormat="1">
      <c r="A94" s="3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P94" s="17"/>
    </row>
    <row r="95" spans="1:41" s="18" customFormat="1">
      <c r="A95" s="3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P95" s="17"/>
    </row>
    <row r="96" spans="1:41" s="18" customFormat="1">
      <c r="A96" s="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P96" s="17"/>
    </row>
    <row r="97" spans="1:16" s="18" customFormat="1">
      <c r="A97" s="3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P97" s="17"/>
    </row>
    <row r="98" spans="1:16" s="18" customFormat="1">
      <c r="A98" s="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P98" s="17"/>
    </row>
    <row r="99" spans="1:16" s="18" customFormat="1">
      <c r="A99" s="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P99" s="17"/>
    </row>
    <row r="100" spans="1:16" s="18" customFormat="1">
      <c r="A100" s="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P100" s="17"/>
    </row>
    <row r="101" spans="1:16" s="18" customFormat="1">
      <c r="A101" s="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P101" s="17"/>
    </row>
    <row r="102" spans="1:16" s="18" customFormat="1">
      <c r="A102" s="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P102" s="17"/>
    </row>
    <row r="103" spans="1:16" s="18" customFormat="1">
      <c r="A103" s="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P103" s="17"/>
    </row>
    <row r="104" spans="1:16" s="18" customFormat="1">
      <c r="A104" s="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P104" s="17"/>
    </row>
    <row r="105" spans="1:16" s="18" customFormat="1">
      <c r="A105" s="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P105" s="17"/>
    </row>
    <row r="106" spans="1:16" s="18" customFormat="1">
      <c r="A106" s="3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P106" s="17"/>
    </row>
    <row r="107" spans="1:16" s="18" customFormat="1">
      <c r="A107" s="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P107" s="17"/>
    </row>
    <row r="108" spans="1:16" s="18" customFormat="1">
      <c r="A108" s="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P108" s="17"/>
    </row>
    <row r="109" spans="1:16" s="18" customFormat="1">
      <c r="A109" s="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P109" s="17"/>
    </row>
    <row r="110" spans="1:16" s="18" customFormat="1">
      <c r="A110" s="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P110" s="17"/>
    </row>
    <row r="111" spans="1:16" s="18" customFormat="1">
      <c r="A111" s="3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P111" s="17"/>
    </row>
    <row r="112" spans="1:16" s="18" customFormat="1">
      <c r="A112" s="3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P112" s="17"/>
    </row>
    <row r="113" spans="1:16" s="18" customFormat="1">
      <c r="A113" s="3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P113" s="17"/>
    </row>
    <row r="114" spans="1:16" s="18" customFormat="1">
      <c r="A114" s="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P114" s="17"/>
    </row>
    <row r="115" spans="1:16" s="18" customFormat="1">
      <c r="A115" s="3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P115" s="17"/>
    </row>
    <row r="116" spans="1:16" s="18" customFormat="1">
      <c r="A116" s="3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P116" s="17"/>
    </row>
    <row r="117" spans="1:16" s="18" customFormat="1">
      <c r="A117" s="3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P117" s="17"/>
    </row>
    <row r="118" spans="1:16" s="18" customFormat="1">
      <c r="A118" s="3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P118" s="17"/>
    </row>
    <row r="119" spans="1:16" s="18" customFormat="1">
      <c r="A119" s="3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P119" s="17"/>
    </row>
    <row r="120" spans="1:16" s="18" customFormat="1">
      <c r="A120" s="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P120" s="17"/>
    </row>
    <row r="121" spans="1:16" s="18" customFormat="1">
      <c r="A121" s="3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P121" s="17"/>
    </row>
    <row r="122" spans="1:16" s="18" customFormat="1">
      <c r="A122" s="3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P122" s="17"/>
    </row>
    <row r="123" spans="1:16" s="18" customFormat="1">
      <c r="A123" s="3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P123" s="17"/>
    </row>
    <row r="124" spans="1:16" s="18" customFormat="1">
      <c r="A124" s="3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P124" s="17"/>
    </row>
    <row r="125" spans="1:16" s="18" customFormat="1">
      <c r="A125" s="3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P125" s="17"/>
    </row>
    <row r="126" spans="1:16" s="18" customFormat="1">
      <c r="A126" s="3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P126" s="17"/>
    </row>
    <row r="127" spans="1:16" s="18" customFormat="1">
      <c r="A127" s="3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P127" s="17"/>
    </row>
    <row r="128" spans="1:16" s="18" customFormat="1">
      <c r="A128" s="3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P128" s="17"/>
    </row>
    <row r="129" spans="1:16" s="18" customFormat="1">
      <c r="A129" s="3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P129" s="17"/>
    </row>
    <row r="130" spans="1:16" s="18" customFormat="1">
      <c r="A130" s="3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P130" s="17"/>
    </row>
    <row r="131" spans="1:16" s="18" customFormat="1">
      <c r="A131" s="3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P131" s="17"/>
    </row>
    <row r="132" spans="1:16" s="18" customFormat="1">
      <c r="A132" s="3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P132" s="17"/>
    </row>
    <row r="133" spans="1:16" s="18" customFormat="1">
      <c r="A133" s="3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P133" s="17"/>
    </row>
    <row r="134" spans="1:16" s="18" customFormat="1">
      <c r="A134" s="3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P134" s="17"/>
    </row>
    <row r="135" spans="1:16" s="18" customFormat="1">
      <c r="A135" s="3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P135" s="17"/>
    </row>
    <row r="136" spans="1:16" s="18" customFormat="1">
      <c r="A136" s="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P136" s="17"/>
    </row>
    <row r="137" spans="1:16" s="18" customFormat="1">
      <c r="A137" s="3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P137" s="17"/>
    </row>
    <row r="138" spans="1:16" s="18" customFormat="1">
      <c r="A138" s="3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P138" s="17"/>
    </row>
    <row r="139" spans="1:16" s="18" customFormat="1">
      <c r="A139" s="3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P139" s="17"/>
    </row>
    <row r="140" spans="1:16" s="18" customFormat="1">
      <c r="A140" s="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P140" s="17"/>
    </row>
    <row r="141" spans="1:16" s="18" customFormat="1">
      <c r="A141" s="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P141" s="17"/>
    </row>
    <row r="142" spans="1:16" s="18" customFormat="1">
      <c r="A142" s="3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P142" s="17"/>
    </row>
    <row r="143" spans="1:16" s="18" customFormat="1">
      <c r="A143" s="3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P143" s="17"/>
    </row>
    <row r="144" spans="1:16" s="18" customFormat="1">
      <c r="A144" s="3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P144" s="17"/>
    </row>
    <row r="145" spans="1:16" s="18" customFormat="1">
      <c r="A145" s="3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P145" s="17"/>
    </row>
    <row r="146" spans="1:16" s="18" customFormat="1">
      <c r="A146" s="3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P146" s="17"/>
    </row>
    <row r="147" spans="1:16" s="18" customFormat="1">
      <c r="A147" s="3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P147" s="17"/>
    </row>
    <row r="148" spans="1:16" s="18" customFormat="1">
      <c r="A148" s="3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P148" s="17"/>
    </row>
    <row r="149" spans="1:16" s="18" customFormat="1">
      <c r="A149" s="3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P149" s="17"/>
    </row>
    <row r="150" spans="1:16" s="18" customFormat="1">
      <c r="A150" s="3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P150" s="17"/>
    </row>
    <row r="151" spans="1:16" s="18" customFormat="1">
      <c r="A151" s="3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P151" s="17"/>
    </row>
    <row r="152" spans="1:16" s="18" customFormat="1">
      <c r="A152" s="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P152" s="17"/>
    </row>
    <row r="153" spans="1:16" s="18" customFormat="1">
      <c r="A153" s="3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P153" s="17"/>
    </row>
    <row r="154" spans="1:16" s="18" customFormat="1">
      <c r="A154" s="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P154" s="17"/>
    </row>
    <row r="155" spans="1:16" s="18" customFormat="1">
      <c r="A155" s="3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P155" s="17"/>
    </row>
    <row r="156" spans="1:16" s="18" customFormat="1">
      <c r="A156" s="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P156" s="17"/>
    </row>
    <row r="157" spans="1:16" s="18" customFormat="1">
      <c r="A157" s="3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P157" s="17"/>
    </row>
    <row r="158" spans="1:16" s="18" customFormat="1">
      <c r="A158" s="3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P158" s="17"/>
    </row>
    <row r="159" spans="1:16" s="18" customFormat="1">
      <c r="A159" s="3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P159" s="17"/>
    </row>
    <row r="160" spans="1:16" s="18" customFormat="1">
      <c r="A160" s="3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P160" s="17"/>
    </row>
    <row r="161" spans="1:16" s="18" customFormat="1">
      <c r="A161" s="3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P161" s="17"/>
    </row>
    <row r="162" spans="1:16" s="18" customFormat="1">
      <c r="A162" s="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P162" s="17"/>
    </row>
    <row r="163" spans="1:16" s="18" customFormat="1">
      <c r="A163" s="3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P163" s="17"/>
    </row>
    <row r="164" spans="1:16" s="18" customFormat="1">
      <c r="A164" s="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P164" s="17"/>
    </row>
    <row r="165" spans="1:16" s="18" customFormat="1">
      <c r="A165" s="3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P165" s="17"/>
    </row>
    <row r="166" spans="1:16" s="18" customFormat="1">
      <c r="A166" s="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P166" s="17"/>
    </row>
    <row r="167" spans="1:16" s="18" customFormat="1">
      <c r="A167" s="3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P167" s="17"/>
    </row>
    <row r="168" spans="1:16" s="18" customFormat="1">
      <c r="A168" s="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P168" s="17"/>
    </row>
    <row r="169" spans="1:16" s="18" customFormat="1">
      <c r="A169" s="3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P169" s="17"/>
    </row>
    <row r="170" spans="1:16" s="18" customFormat="1">
      <c r="A170" s="3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P170" s="17"/>
    </row>
    <row r="171" spans="1:16" s="18" customFormat="1">
      <c r="A171" s="3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P171" s="17"/>
    </row>
    <row r="172" spans="1:16" s="18" customFormat="1">
      <c r="A172" s="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P172" s="17"/>
    </row>
    <row r="173" spans="1:16" s="18" customFormat="1">
      <c r="A173" s="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P173" s="17"/>
    </row>
    <row r="174" spans="1:16" s="18" customFormat="1">
      <c r="A174" s="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P174" s="17"/>
    </row>
    <row r="175" spans="1:16" s="18" customFormat="1">
      <c r="A175" s="3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P175" s="17"/>
    </row>
    <row r="176" spans="1:16" s="18" customFormat="1">
      <c r="A176" s="3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P176" s="17"/>
    </row>
    <row r="177" spans="1:16" s="18" customFormat="1">
      <c r="A177" s="3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P177" s="17"/>
    </row>
    <row r="178" spans="1:16" s="18" customFormat="1">
      <c r="A178" s="3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P178" s="17"/>
    </row>
    <row r="179" spans="1:16" s="18" customFormat="1">
      <c r="A179" s="3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P179" s="17"/>
    </row>
    <row r="180" spans="1:16" s="18" customFormat="1">
      <c r="A180" s="3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P180" s="17"/>
    </row>
    <row r="181" spans="1:16" s="18" customFormat="1">
      <c r="A181" s="3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P181" s="17"/>
    </row>
    <row r="182" spans="1:16" s="18" customFormat="1">
      <c r="A182" s="3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P182" s="17"/>
    </row>
    <row r="183" spans="1:16" s="18" customFormat="1">
      <c r="A183" s="3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P183" s="17"/>
    </row>
    <row r="184" spans="1:16" s="18" customFormat="1">
      <c r="A184" s="3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P184" s="17"/>
    </row>
    <row r="185" spans="1:16" s="18" customFormat="1">
      <c r="A185" s="3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P185" s="17"/>
    </row>
    <row r="186" spans="1:16" s="18" customFormat="1">
      <c r="A186" s="3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P186" s="17"/>
    </row>
    <row r="187" spans="1:16" s="18" customFormat="1">
      <c r="A187" s="3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P187" s="17"/>
    </row>
    <row r="188" spans="1:16" s="18" customFormat="1">
      <c r="A188" s="3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P188" s="17"/>
    </row>
    <row r="189" spans="1:16" s="18" customFormat="1">
      <c r="A189" s="3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P189" s="17"/>
    </row>
    <row r="190" spans="1:16" s="18" customFormat="1">
      <c r="A190" s="3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P190" s="17"/>
    </row>
    <row r="191" spans="1:16" s="18" customFormat="1">
      <c r="A191" s="3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P191" s="17"/>
    </row>
    <row r="192" spans="1:16" s="18" customFormat="1">
      <c r="A192" s="3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P192" s="17"/>
    </row>
    <row r="193" spans="1:16" s="18" customFormat="1">
      <c r="A193" s="3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P193" s="17"/>
    </row>
    <row r="194" spans="1:16" s="18" customFormat="1">
      <c r="A194" s="3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P194" s="17"/>
    </row>
    <row r="195" spans="1:16" s="18" customFormat="1">
      <c r="A195" s="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P195" s="17"/>
    </row>
    <row r="196" spans="1:16" s="18" customFormat="1">
      <c r="A196" s="3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P196" s="17"/>
    </row>
    <row r="197" spans="1:16" s="18" customFormat="1">
      <c r="A197" s="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P197" s="17"/>
    </row>
    <row r="198" spans="1:16" s="18" customFormat="1">
      <c r="A198" s="3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P198" s="17"/>
    </row>
    <row r="199" spans="1:16" s="18" customFormat="1">
      <c r="A199" s="3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P199" s="17"/>
    </row>
    <row r="200" spans="1:16" s="18" customFormat="1">
      <c r="A200" s="3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P200" s="17"/>
    </row>
    <row r="201" spans="1:16" s="18" customFormat="1">
      <c r="A201" s="3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P201" s="17"/>
    </row>
    <row r="202" spans="1:16" s="18" customFormat="1">
      <c r="A202" s="3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P202" s="17"/>
    </row>
    <row r="203" spans="1:16" s="18" customFormat="1">
      <c r="A203" s="3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P203" s="17"/>
    </row>
    <row r="204" spans="1:16" s="18" customFormat="1">
      <c r="A204" s="3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P204" s="17"/>
    </row>
    <row r="205" spans="1:16" s="18" customFormat="1">
      <c r="A205" s="3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P205" s="17"/>
    </row>
    <row r="206" spans="1:16" s="18" customFormat="1">
      <c r="A206" s="3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P206" s="17"/>
    </row>
    <row r="207" spans="1:16" s="18" customFormat="1">
      <c r="A207" s="3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P207" s="17"/>
    </row>
    <row r="208" spans="1:16" s="18" customFormat="1">
      <c r="A208" s="3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P208" s="17"/>
    </row>
    <row r="209" spans="1:16" s="18" customFormat="1">
      <c r="A209" s="3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P209" s="17"/>
    </row>
    <row r="210" spans="1:16" s="18" customForma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P210" s="17"/>
    </row>
    <row r="211" spans="1:16" s="18" customForma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P211" s="17"/>
    </row>
    <row r="212" spans="1:16" s="18" customForma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P212" s="17"/>
    </row>
    <row r="213" spans="1:16" s="18" customForma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P213" s="17"/>
    </row>
    <row r="214" spans="1:16" s="18" customForma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P214" s="17"/>
    </row>
    <row r="215" spans="1:16" s="18" customFormat="1">
      <c r="A215" s="3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P215" s="17"/>
    </row>
    <row r="216" spans="1:16" s="18" customFormat="1">
      <c r="A216" s="3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P216" s="17"/>
    </row>
    <row r="217" spans="1:16" s="18" customFormat="1">
      <c r="A217" s="3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P217" s="17"/>
    </row>
    <row r="218" spans="1:16" s="18" customFormat="1">
      <c r="A218" s="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P218" s="17"/>
    </row>
    <row r="219" spans="1:16" s="18" customFormat="1">
      <c r="A219" s="3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P219" s="17"/>
    </row>
    <row r="220" spans="1:16" s="18" customFormat="1">
      <c r="A220" s="3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P220" s="17"/>
    </row>
    <row r="221" spans="1:16" s="18" customFormat="1">
      <c r="A221" s="3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P221" s="17"/>
    </row>
    <row r="222" spans="1:16" s="18" customFormat="1">
      <c r="A222" s="3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P222" s="17"/>
    </row>
    <row r="223" spans="1:16" s="18" customFormat="1">
      <c r="A223" s="3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P223" s="17"/>
    </row>
    <row r="224" spans="1:16" s="18" customFormat="1">
      <c r="A224" s="3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P224" s="17"/>
    </row>
    <row r="225" spans="1:16" s="18" customFormat="1">
      <c r="A225" s="3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P225" s="17"/>
    </row>
    <row r="226" spans="1:16" s="18" customFormat="1">
      <c r="A226" s="3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P226" s="17"/>
    </row>
    <row r="227" spans="1:16" s="18" customFormat="1">
      <c r="A227" s="3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P227" s="17"/>
    </row>
    <row r="228" spans="1:16" s="18" customFormat="1">
      <c r="A228" s="3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P228" s="17"/>
    </row>
    <row r="229" spans="1:16" s="18" customFormat="1">
      <c r="A229" s="3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P229" s="17"/>
    </row>
    <row r="230" spans="1:16" s="18" customFormat="1">
      <c r="A230" s="3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P230" s="17"/>
    </row>
    <row r="231" spans="1:16" s="18" customFormat="1">
      <c r="A231" s="3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P231" s="17"/>
    </row>
    <row r="232" spans="1:16" s="18" customFormat="1">
      <c r="A232" s="3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P232" s="17"/>
    </row>
    <row r="233" spans="1:16" s="18" customFormat="1">
      <c r="A233" s="3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P233" s="17"/>
    </row>
    <row r="234" spans="1:16" s="18" customFormat="1">
      <c r="A234" s="3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P234" s="17"/>
    </row>
    <row r="235" spans="1:16" s="18" customFormat="1">
      <c r="A235" s="3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P235" s="17"/>
    </row>
    <row r="236" spans="1:16" s="18" customFormat="1">
      <c r="A236" s="3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P236" s="17"/>
    </row>
    <row r="237" spans="1:16" s="18" customFormat="1">
      <c r="A237" s="3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P237" s="17"/>
    </row>
    <row r="238" spans="1:16" s="18" customFormat="1">
      <c r="A238" s="3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P238" s="17"/>
    </row>
    <row r="239" spans="1:16" s="18" customFormat="1">
      <c r="A239" s="3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P239" s="17"/>
    </row>
    <row r="240" spans="1:16" s="18" customFormat="1">
      <c r="A240" s="3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P240" s="17"/>
    </row>
    <row r="241" spans="1:16" s="18" customFormat="1">
      <c r="A241" s="3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P241" s="17"/>
    </row>
    <row r="242" spans="1:16" s="18" customFormat="1">
      <c r="A242" s="3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P242" s="17"/>
    </row>
    <row r="243" spans="1:16" s="18" customFormat="1">
      <c r="A243" s="3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P243" s="17"/>
    </row>
    <row r="244" spans="1:16" s="18" customFormat="1">
      <c r="A244" s="3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P244" s="17"/>
    </row>
    <row r="245" spans="1:16" s="18" customFormat="1">
      <c r="A245" s="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P245" s="17"/>
    </row>
    <row r="246" spans="1:16" s="18" customFormat="1">
      <c r="A246" s="3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P246" s="17"/>
    </row>
    <row r="247" spans="1:16" s="18" customFormat="1">
      <c r="A247" s="3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P247" s="17"/>
    </row>
    <row r="248" spans="1:16" s="18" customFormat="1">
      <c r="A248" s="3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P248" s="17"/>
    </row>
    <row r="249" spans="1:16" s="18" customFormat="1">
      <c r="A249" s="3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P249" s="17"/>
    </row>
    <row r="250" spans="1:16" s="18" customFormat="1">
      <c r="A250" s="3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P250" s="17"/>
    </row>
    <row r="251" spans="1:16" s="18" customFormat="1">
      <c r="A251" s="3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P251" s="17"/>
    </row>
    <row r="252" spans="1:16" s="18" customFormat="1">
      <c r="A252" s="3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P252" s="17"/>
    </row>
    <row r="253" spans="1:16" s="18" customFormat="1">
      <c r="A253" s="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P253" s="17"/>
    </row>
    <row r="254" spans="1:16" s="18" customFormat="1">
      <c r="A254" s="3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P254" s="17"/>
    </row>
    <row r="255" spans="1:16" s="18" customFormat="1">
      <c r="A255" s="3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P255" s="17"/>
    </row>
    <row r="256" spans="1:16" s="18" customFormat="1">
      <c r="A256" s="3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P256" s="17"/>
    </row>
    <row r="257" spans="1:16" s="18" customFormat="1">
      <c r="A257" s="3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P257" s="17"/>
    </row>
    <row r="258" spans="1:16" s="18" customFormat="1">
      <c r="A258" s="3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P258" s="17"/>
    </row>
    <row r="259" spans="1:16" s="18" customFormat="1">
      <c r="A259" s="3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P259" s="17"/>
    </row>
    <row r="260" spans="1:16" s="18" customFormat="1">
      <c r="A260" s="3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P260" s="17"/>
    </row>
    <row r="261" spans="1:16" s="18" customFormat="1">
      <c r="A261" s="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P261" s="17"/>
    </row>
    <row r="262" spans="1:16" s="18" customFormat="1">
      <c r="A262" s="3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P262" s="17"/>
    </row>
    <row r="263" spans="1:16" s="18" customFormat="1">
      <c r="A263" s="3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P263" s="17"/>
    </row>
    <row r="264" spans="1:16" s="18" customFormat="1">
      <c r="A264" s="3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P264" s="17"/>
    </row>
    <row r="265" spans="1:16" s="18" customFormat="1">
      <c r="A265" s="3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P265" s="17"/>
    </row>
    <row r="266" spans="1:16" s="18" customFormat="1">
      <c r="A266" s="3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P266" s="17"/>
    </row>
    <row r="267" spans="1:16" s="18" customFormat="1">
      <c r="A267" s="3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P267" s="17"/>
    </row>
    <row r="268" spans="1:16" s="18" customFormat="1">
      <c r="A268" s="3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P268" s="17"/>
    </row>
    <row r="269" spans="1:16" s="18" customFormat="1">
      <c r="A269" s="3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P269" s="17"/>
    </row>
    <row r="270" spans="1:16" s="18" customFormat="1">
      <c r="A270" s="3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P270" s="17"/>
    </row>
    <row r="271" spans="1:16" s="18" customFormat="1">
      <c r="A271" s="3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P271" s="17"/>
    </row>
    <row r="272" spans="1:16" s="18" customFormat="1">
      <c r="A272" s="3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P272" s="17"/>
    </row>
    <row r="273" spans="1:16" s="18" customFormat="1">
      <c r="A273" s="3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P273" s="17"/>
    </row>
    <row r="274" spans="1:16" s="18" customFormat="1">
      <c r="A274" s="3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P274" s="17"/>
    </row>
    <row r="275" spans="1:16" s="18" customFormat="1">
      <c r="A275" s="3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P275" s="17"/>
    </row>
    <row r="276" spans="1:16" s="18" customFormat="1">
      <c r="A276" s="3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P276" s="17"/>
    </row>
    <row r="277" spans="1:16" s="18" customFormat="1">
      <c r="A277" s="3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P277" s="17"/>
    </row>
    <row r="278" spans="1:16" s="18" customFormat="1">
      <c r="A278" s="3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P278" s="17"/>
    </row>
    <row r="279" spans="1:16" s="18" customFormat="1">
      <c r="A279" s="3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P279" s="17"/>
    </row>
    <row r="280" spans="1:16" s="18" customFormat="1">
      <c r="A280" s="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P280" s="17"/>
    </row>
    <row r="281" spans="1:16" s="18" customFormat="1">
      <c r="A281" s="3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P281" s="17"/>
    </row>
    <row r="282" spans="1:16" s="18" customFormat="1">
      <c r="A282" s="3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P282" s="17"/>
    </row>
    <row r="283" spans="1:16" s="18" customFormat="1">
      <c r="A283" s="3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P283" s="17"/>
    </row>
    <row r="284" spans="1:16" s="18" customFormat="1">
      <c r="A284" s="3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P284" s="17"/>
    </row>
    <row r="285" spans="1:16" s="18" customFormat="1">
      <c r="A285" s="3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P285" s="17"/>
    </row>
    <row r="286" spans="1:16" s="18" customFormat="1">
      <c r="A286" s="3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P286" s="17"/>
    </row>
    <row r="287" spans="1:16" s="18" customFormat="1">
      <c r="A287" s="3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P287" s="17"/>
    </row>
    <row r="288" spans="1:16" s="18" customFormat="1">
      <c r="A288" s="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P288" s="17"/>
    </row>
    <row r="289" spans="1:16" s="18" customFormat="1">
      <c r="A289" s="3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P289" s="17"/>
    </row>
    <row r="290" spans="1:16" s="18" customFormat="1">
      <c r="A290" s="3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P290" s="17"/>
    </row>
    <row r="291" spans="1:16" s="18" customFormat="1">
      <c r="A291" s="3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P291" s="17"/>
    </row>
    <row r="292" spans="1:16" s="18" customFormat="1">
      <c r="A292" s="3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P292" s="17"/>
    </row>
    <row r="293" spans="1:16" s="18" customFormat="1">
      <c r="A293" s="3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P293" s="17"/>
    </row>
    <row r="294" spans="1:16" s="18" customFormat="1">
      <c r="A294" s="3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P294" s="17"/>
    </row>
    <row r="295" spans="1:16" s="18" customFormat="1">
      <c r="A295" s="3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P295" s="17"/>
    </row>
    <row r="296" spans="1:16" s="18" customFormat="1">
      <c r="A296" s="3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P296" s="17"/>
    </row>
    <row r="297" spans="1:16" s="18" customFormat="1">
      <c r="A297" s="3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P297" s="17"/>
    </row>
    <row r="298" spans="1:16" s="18" customFormat="1">
      <c r="A298" s="3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P298" s="17"/>
    </row>
    <row r="299" spans="1:16" s="18" customFormat="1">
      <c r="A299" s="3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P299" s="17"/>
    </row>
    <row r="300" spans="1:16" s="18" customFormat="1">
      <c r="A300" s="3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P300" s="17"/>
    </row>
    <row r="301" spans="1:16" s="18" customFormat="1">
      <c r="A301" s="3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P301" s="17"/>
    </row>
    <row r="302" spans="1:16" s="18" customFormat="1">
      <c r="A302" s="3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P302" s="17"/>
    </row>
    <row r="303" spans="1:16" s="18" customFormat="1">
      <c r="A303" s="3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P303" s="17"/>
    </row>
    <row r="304" spans="1:16" s="18" customFormat="1">
      <c r="A304" s="3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P304" s="17"/>
    </row>
    <row r="305" spans="1:16" s="18" customFormat="1">
      <c r="A305" s="3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P305" s="17"/>
    </row>
    <row r="306" spans="1:16" s="18" customFormat="1">
      <c r="A306" s="3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P306" s="17"/>
    </row>
    <row r="307" spans="1:16" s="18" customFormat="1">
      <c r="A307" s="3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P307" s="17"/>
    </row>
    <row r="308" spans="1:16" s="18" customFormat="1">
      <c r="A308" s="3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P308" s="17"/>
    </row>
    <row r="309" spans="1:16" s="18" customFormat="1">
      <c r="A309" s="3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P309" s="17"/>
    </row>
    <row r="310" spans="1:16" s="18" customFormat="1">
      <c r="A310" s="3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P310" s="17"/>
    </row>
    <row r="311" spans="1:16" s="18" customFormat="1">
      <c r="A311" s="3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P311" s="17"/>
    </row>
    <row r="312" spans="1:16" s="18" customFormat="1">
      <c r="A312" s="3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P312" s="17"/>
    </row>
    <row r="313" spans="1:16" s="18" customFormat="1">
      <c r="A313" s="3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P313" s="17"/>
    </row>
    <row r="314" spans="1:16" s="18" customFormat="1">
      <c r="A314" s="3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P314" s="17"/>
    </row>
    <row r="315" spans="1:16" s="18" customFormat="1">
      <c r="A315" s="3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P315" s="17"/>
    </row>
    <row r="316" spans="1:16" s="18" customFormat="1">
      <c r="A316" s="3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P316" s="17"/>
    </row>
    <row r="317" spans="1:16" s="18" customFormat="1">
      <c r="A317" s="3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P317" s="17"/>
    </row>
    <row r="318" spans="1:16" s="18" customFormat="1">
      <c r="A318" s="3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P318" s="17"/>
    </row>
    <row r="319" spans="1:16" s="18" customFormat="1">
      <c r="A319" s="3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P319" s="17"/>
    </row>
    <row r="320" spans="1:16" s="18" customFormat="1">
      <c r="A320" s="3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P320" s="17"/>
    </row>
    <row r="321" spans="1:16" s="18" customFormat="1">
      <c r="A321" s="3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P321" s="17"/>
    </row>
    <row r="322" spans="1:16" s="18" customFormat="1">
      <c r="A322" s="3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P322" s="17"/>
    </row>
    <row r="323" spans="1:16" s="18" customFormat="1">
      <c r="A323" s="3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P323" s="17"/>
    </row>
    <row r="324" spans="1:16" s="18" customFormat="1">
      <c r="A324" s="3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P324" s="17"/>
    </row>
    <row r="325" spans="1:16" s="18" customFormat="1">
      <c r="A325" s="3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P325" s="17"/>
    </row>
    <row r="326" spans="1:16" s="18" customFormat="1">
      <c r="A326" s="3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P326" s="17"/>
    </row>
    <row r="327" spans="1:16" s="18" customFormat="1">
      <c r="A327" s="3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P327" s="17"/>
    </row>
    <row r="328" spans="1:16" s="18" customFormat="1">
      <c r="A328" s="3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P328" s="17"/>
    </row>
    <row r="329" spans="1:16" s="18" customFormat="1">
      <c r="A329" s="3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P329" s="17"/>
    </row>
    <row r="330" spans="1:16" s="18" customFormat="1">
      <c r="A330" s="3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P330" s="17"/>
    </row>
    <row r="331" spans="1:16" s="18" customFormat="1">
      <c r="A331" s="3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P331" s="17"/>
    </row>
    <row r="332" spans="1:16" s="18" customFormat="1">
      <c r="A332" s="3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P332" s="17"/>
    </row>
    <row r="333" spans="1:16" s="18" customFormat="1">
      <c r="A333" s="3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P333" s="17"/>
    </row>
    <row r="334" spans="1:16" s="18" customFormat="1">
      <c r="A334" s="3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P334" s="17"/>
    </row>
    <row r="335" spans="1:16" s="18" customFormat="1">
      <c r="A335" s="3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P335" s="17"/>
    </row>
    <row r="336" spans="1:16" s="18" customFormat="1">
      <c r="A336" s="3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P336" s="17"/>
    </row>
    <row r="337" spans="1:16" s="18" customFormat="1">
      <c r="A337" s="3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P337" s="17"/>
    </row>
    <row r="338" spans="1:16" s="18" customFormat="1">
      <c r="A338" s="3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P338" s="17"/>
    </row>
    <row r="339" spans="1:16" s="18" customFormat="1">
      <c r="A339" s="3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P339" s="17"/>
    </row>
    <row r="340" spans="1:16" s="18" customFormat="1">
      <c r="A340" s="3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P340" s="17"/>
    </row>
    <row r="341" spans="1:16" s="18" customFormat="1">
      <c r="A341" s="3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P341" s="17"/>
    </row>
    <row r="342" spans="1:16" s="18" customFormat="1">
      <c r="A342" s="3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P342" s="17"/>
    </row>
    <row r="343" spans="1:16" s="18" customFormat="1">
      <c r="A343" s="3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P343" s="17"/>
    </row>
    <row r="344" spans="1:16" s="18" customFormat="1">
      <c r="A344" s="3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P344" s="17"/>
    </row>
    <row r="345" spans="1:16" s="18" customFormat="1">
      <c r="A345" s="3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P345" s="17"/>
    </row>
    <row r="346" spans="1:16" s="18" customFormat="1">
      <c r="A346" s="3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P346" s="17"/>
    </row>
    <row r="347" spans="1:16" s="18" customFormat="1">
      <c r="A347" s="3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P347" s="17"/>
    </row>
    <row r="348" spans="1:16" s="18" customFormat="1">
      <c r="A348" s="3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P348" s="17"/>
    </row>
    <row r="349" spans="1:16" s="18" customFormat="1">
      <c r="A349" s="3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P349" s="17"/>
    </row>
    <row r="350" spans="1:16" s="18" customFormat="1">
      <c r="A350" s="3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P350" s="17"/>
    </row>
    <row r="351" spans="1:16" s="18" customFormat="1">
      <c r="A351" s="3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P351" s="17"/>
    </row>
    <row r="352" spans="1:16" s="18" customFormat="1">
      <c r="A352" s="3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P352" s="17"/>
    </row>
    <row r="353" spans="1:16" s="18" customFormat="1">
      <c r="A353" s="3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P353" s="17"/>
    </row>
    <row r="354" spans="1:16" s="18" customFormat="1">
      <c r="A354" s="3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P354" s="17"/>
    </row>
    <row r="355" spans="1:16" s="18" customFormat="1">
      <c r="A355" s="3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P355" s="17"/>
    </row>
    <row r="356" spans="1:16" s="18" customFormat="1">
      <c r="A356" s="3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P356" s="17"/>
    </row>
    <row r="357" spans="1:16" s="18" customFormat="1">
      <c r="A357" s="3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P357" s="17"/>
    </row>
    <row r="358" spans="1:16" s="18" customFormat="1">
      <c r="A358" s="3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P358" s="17"/>
    </row>
    <row r="359" spans="1:16" s="18" customFormat="1">
      <c r="A359" s="3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P359" s="17"/>
    </row>
    <row r="360" spans="1:16" s="18" customFormat="1">
      <c r="A360" s="3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P360" s="17"/>
    </row>
    <row r="361" spans="1:16" s="18" customFormat="1">
      <c r="A361" s="3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P361" s="17"/>
    </row>
    <row r="362" spans="1:16" s="18" customFormat="1">
      <c r="A362" s="3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P362" s="17"/>
    </row>
    <row r="363" spans="1:16" s="18" customFormat="1">
      <c r="A363" s="3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P363" s="17"/>
    </row>
    <row r="364" spans="1:16" s="18" customFormat="1">
      <c r="A364" s="3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P364" s="17"/>
    </row>
    <row r="365" spans="1:16" s="18" customFormat="1">
      <c r="A365" s="3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P365" s="17"/>
    </row>
    <row r="366" spans="1:16" s="18" customFormat="1">
      <c r="A366" s="3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P366" s="17"/>
    </row>
    <row r="367" spans="1:16" s="18" customFormat="1">
      <c r="A367" s="3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P367" s="17"/>
    </row>
    <row r="368" spans="1:16" s="18" customFormat="1">
      <c r="A368" s="3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P368" s="17"/>
    </row>
    <row r="369" spans="1:16" s="18" customFormat="1">
      <c r="A369" s="3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P369" s="17"/>
    </row>
    <row r="370" spans="1:16" s="18" customFormat="1">
      <c r="A370" s="3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P370" s="17"/>
    </row>
    <row r="371" spans="1:16" s="18" customFormat="1">
      <c r="A371" s="3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P371" s="17"/>
    </row>
    <row r="372" spans="1:16" s="18" customFormat="1">
      <c r="A372" s="3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P372" s="17"/>
    </row>
    <row r="373" spans="1:16" s="18" customFormat="1">
      <c r="A373" s="3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P373" s="17"/>
    </row>
    <row r="374" spans="1:16" s="18" customFormat="1">
      <c r="A374" s="3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P374" s="17"/>
    </row>
    <row r="375" spans="1:16" s="18" customFormat="1">
      <c r="A375" s="3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P375" s="17"/>
    </row>
    <row r="376" spans="1:16" s="18" customFormat="1">
      <c r="A376" s="3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P376" s="17"/>
    </row>
    <row r="377" spans="1:16" s="18" customFormat="1">
      <c r="A377" s="3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P377" s="17"/>
    </row>
    <row r="378" spans="1:16" s="18" customFormat="1">
      <c r="A378" s="3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P378" s="17"/>
    </row>
    <row r="379" spans="1:16" s="18" customFormat="1">
      <c r="A379" s="3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P379" s="17"/>
    </row>
    <row r="380" spans="1:16" s="18" customFormat="1">
      <c r="A380" s="3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P380" s="17"/>
    </row>
    <row r="381" spans="1:16" s="18" customFormat="1">
      <c r="A381" s="3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P381" s="17"/>
    </row>
    <row r="382" spans="1:16" s="18" customFormat="1">
      <c r="A382" s="3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P382" s="17"/>
    </row>
    <row r="383" spans="1:16" s="18" customFormat="1">
      <c r="A383" s="3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P383" s="17"/>
    </row>
    <row r="384" spans="1:16" s="18" customFormat="1">
      <c r="A384" s="3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P384" s="17"/>
    </row>
    <row r="385" spans="1:16" s="18" customFormat="1">
      <c r="A385" s="3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P385" s="17"/>
    </row>
    <row r="386" spans="1:16" s="18" customFormat="1">
      <c r="A386" s="3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P386" s="17"/>
    </row>
    <row r="387" spans="1:16" s="18" customFormat="1">
      <c r="A387" s="3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P387" s="17"/>
    </row>
    <row r="388" spans="1:16" s="18" customFormat="1">
      <c r="A388" s="3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P388" s="17"/>
    </row>
    <row r="389" spans="1:16" s="18" customFormat="1">
      <c r="A389" s="3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P389" s="17"/>
    </row>
    <row r="390" spans="1:16" s="18" customFormat="1">
      <c r="A390" s="3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P390" s="17"/>
    </row>
    <row r="391" spans="1:16" s="18" customFormat="1">
      <c r="A391" s="3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P391" s="17"/>
    </row>
    <row r="392" spans="1:16" s="18" customFormat="1">
      <c r="A392" s="3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P392" s="17"/>
    </row>
    <row r="393" spans="1:16" s="18" customFormat="1">
      <c r="A393" s="3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P393" s="17"/>
    </row>
    <row r="394" spans="1:16" s="18" customFormat="1">
      <c r="A394" s="3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P394" s="17"/>
    </row>
    <row r="395" spans="1:16" s="18" customFormat="1">
      <c r="A395" s="3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P395" s="17"/>
    </row>
    <row r="396" spans="1:16" s="18" customFormat="1">
      <c r="A396" s="3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P396" s="17"/>
    </row>
    <row r="397" spans="1:16" s="18" customFormat="1">
      <c r="A397" s="3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P397" s="17"/>
    </row>
    <row r="398" spans="1:16" s="18" customFormat="1">
      <c r="A398" s="3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P398" s="17"/>
    </row>
    <row r="399" spans="1:16" s="18" customFormat="1">
      <c r="A399" s="3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P399" s="17"/>
    </row>
    <row r="400" spans="1:16" s="18" customFormat="1">
      <c r="A400" s="3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P400" s="17"/>
    </row>
    <row r="401" spans="1:16" s="18" customFormat="1">
      <c r="A401" s="3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P401" s="17"/>
    </row>
    <row r="402" spans="1:16" s="18" customFormat="1">
      <c r="A402" s="3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P402" s="17"/>
    </row>
    <row r="403" spans="1:16" s="18" customFormat="1">
      <c r="A403" s="3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P403" s="17"/>
    </row>
    <row r="404" spans="1:16" s="18" customFormat="1">
      <c r="A404" s="3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P404" s="17"/>
    </row>
    <row r="405" spans="1:16" s="18" customFormat="1">
      <c r="A405" s="3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P405" s="17"/>
    </row>
    <row r="406" spans="1:16" s="18" customFormat="1">
      <c r="A406" s="3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P406" s="17"/>
    </row>
    <row r="407" spans="1:16" s="18" customFormat="1">
      <c r="A407" s="3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P407" s="17"/>
    </row>
    <row r="408" spans="1:16" s="18" customFormat="1">
      <c r="A408" s="3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P408" s="17"/>
    </row>
    <row r="409" spans="1:16" s="18" customFormat="1">
      <c r="A409" s="3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P409" s="17"/>
    </row>
    <row r="410" spans="1:16" s="18" customFormat="1">
      <c r="A410" s="3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P410" s="17"/>
    </row>
    <row r="411" spans="1:16" s="18" customFormat="1">
      <c r="A411" s="3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P411" s="17"/>
    </row>
    <row r="412" spans="1:16" s="18" customFormat="1">
      <c r="A412" s="3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P412" s="17"/>
    </row>
    <row r="413" spans="1:16" s="18" customFormat="1">
      <c r="A413" s="3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P413" s="17"/>
    </row>
    <row r="414" spans="1:16" s="18" customFormat="1">
      <c r="A414" s="3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P414" s="17"/>
    </row>
    <row r="415" spans="1:16" s="18" customFormat="1">
      <c r="A415" s="3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P415" s="17"/>
    </row>
    <row r="416" spans="1:16" s="18" customFormat="1">
      <c r="A416" s="3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P416" s="17"/>
    </row>
    <row r="417" spans="1:16" s="18" customFormat="1">
      <c r="A417" s="3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P417" s="17"/>
    </row>
    <row r="418" spans="1:16" s="18" customFormat="1">
      <c r="A418" s="3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P418" s="17"/>
    </row>
    <row r="419" spans="1:16" s="18" customFormat="1">
      <c r="A419" s="3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P419" s="17"/>
    </row>
    <row r="420" spans="1:16" s="18" customFormat="1">
      <c r="A420" s="3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P420" s="17"/>
    </row>
    <row r="421" spans="1:16" s="18" customFormat="1">
      <c r="A421" s="3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P421" s="17"/>
    </row>
    <row r="422" spans="1:16" s="18" customFormat="1">
      <c r="A422" s="3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P422" s="17"/>
    </row>
    <row r="423" spans="1:16" s="18" customFormat="1">
      <c r="A423" s="3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P423" s="17"/>
    </row>
    <row r="424" spans="1:16" s="18" customFormat="1">
      <c r="A424" s="3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P424" s="17"/>
    </row>
    <row r="425" spans="1:16" s="18" customFormat="1">
      <c r="A425" s="3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P425" s="17"/>
    </row>
    <row r="426" spans="1:16" s="18" customFormat="1">
      <c r="A426" s="3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P426" s="17"/>
    </row>
    <row r="427" spans="1:16" s="18" customFormat="1">
      <c r="A427" s="3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P427" s="17"/>
    </row>
    <row r="428" spans="1:16" s="18" customFormat="1">
      <c r="A428" s="3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P428" s="17"/>
    </row>
    <row r="429" spans="1:16" s="18" customFormat="1">
      <c r="A429" s="3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P429" s="17"/>
    </row>
    <row r="430" spans="1:16" s="18" customFormat="1">
      <c r="A430" s="3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P430" s="17"/>
    </row>
    <row r="431" spans="1:16" s="18" customFormat="1">
      <c r="A431" s="3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P431" s="17"/>
    </row>
    <row r="432" spans="1:16" s="18" customFormat="1">
      <c r="A432" s="3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P432" s="17"/>
    </row>
    <row r="433" spans="1:16" s="18" customFormat="1">
      <c r="A433" s="3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P433" s="17"/>
    </row>
    <row r="434" spans="1:16" s="18" customFormat="1">
      <c r="A434" s="3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P434" s="17"/>
    </row>
    <row r="435" spans="1:16" s="18" customFormat="1">
      <c r="A435" s="3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P435" s="17"/>
    </row>
    <row r="436" spans="1:16" s="18" customFormat="1">
      <c r="A436" s="3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P436" s="17"/>
    </row>
    <row r="437" spans="1:16" s="18" customFormat="1">
      <c r="A437" s="3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P437" s="17"/>
    </row>
    <row r="438" spans="1:16" s="18" customFormat="1">
      <c r="A438" s="3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P438" s="17"/>
    </row>
    <row r="439" spans="1:16" s="18" customFormat="1">
      <c r="A439" s="3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P439" s="17"/>
    </row>
    <row r="440" spans="1:16" s="18" customFormat="1">
      <c r="A440" s="3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P440" s="17"/>
    </row>
    <row r="441" spans="1:16" s="18" customFormat="1">
      <c r="A441" s="3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P441" s="17"/>
    </row>
    <row r="442" spans="1:16" s="18" customFormat="1">
      <c r="A442" s="3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P442" s="17"/>
    </row>
    <row r="443" spans="1:16" s="18" customFormat="1">
      <c r="A443" s="3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P443" s="17"/>
    </row>
    <row r="444" spans="1:16" s="18" customFormat="1">
      <c r="A444" s="3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P444" s="17"/>
    </row>
    <row r="445" spans="1:16" s="18" customFormat="1">
      <c r="A445" s="3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P445" s="17"/>
    </row>
    <row r="446" spans="1:16" s="18" customFormat="1">
      <c r="A446" s="3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P446" s="17"/>
    </row>
    <row r="447" spans="1:16" s="18" customFormat="1">
      <c r="A447" s="3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P447" s="17"/>
    </row>
    <row r="448" spans="1:16" s="18" customFormat="1">
      <c r="A448" s="3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P448" s="17"/>
    </row>
    <row r="449" spans="1:16" s="18" customFormat="1">
      <c r="A449" s="3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P449" s="17"/>
    </row>
    <row r="450" spans="1:16" s="18" customFormat="1">
      <c r="A450" s="3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P450" s="17"/>
    </row>
    <row r="451" spans="1:16" s="18" customFormat="1">
      <c r="A451" s="3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P451" s="17"/>
    </row>
    <row r="452" spans="1:16" s="18" customFormat="1">
      <c r="A452" s="3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P452" s="17"/>
    </row>
    <row r="453" spans="1:16" s="18" customFormat="1">
      <c r="A453" s="3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P453" s="17"/>
    </row>
    <row r="454" spans="1:16" s="18" customFormat="1">
      <c r="A454" s="3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P454" s="17"/>
    </row>
    <row r="455" spans="1:16" s="18" customFormat="1">
      <c r="A455" s="3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P455" s="17"/>
    </row>
    <row r="456" spans="1:16" s="18" customFormat="1">
      <c r="A456" s="3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P456" s="17"/>
    </row>
    <row r="457" spans="1:16" s="18" customFormat="1">
      <c r="A457" s="3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P457" s="17"/>
    </row>
    <row r="458" spans="1:16" s="18" customFormat="1">
      <c r="A458" s="3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P458" s="17"/>
    </row>
    <row r="459" spans="1:16" s="18" customFormat="1">
      <c r="A459" s="3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P459" s="17"/>
    </row>
    <row r="460" spans="1:16" s="18" customFormat="1">
      <c r="A460" s="3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P460" s="17"/>
    </row>
    <row r="461" spans="1:16" s="18" customFormat="1">
      <c r="A461" s="3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P461" s="17"/>
    </row>
    <row r="462" spans="1:16" s="18" customFormat="1">
      <c r="A462" s="3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P462" s="17"/>
    </row>
    <row r="463" spans="1:16" s="18" customFormat="1">
      <c r="A463" s="3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P463" s="17"/>
    </row>
    <row r="464" spans="1:16" s="18" customFormat="1">
      <c r="A464" s="3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P464" s="17"/>
    </row>
    <row r="465" spans="1:16" s="18" customFormat="1">
      <c r="A465" s="3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P465" s="17"/>
    </row>
    <row r="466" spans="1:16" s="18" customFormat="1">
      <c r="A466" s="3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P466" s="17"/>
    </row>
    <row r="467" spans="1:16" s="18" customFormat="1">
      <c r="A467" s="3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P467" s="17"/>
    </row>
    <row r="468" spans="1:16" s="18" customFormat="1">
      <c r="A468" s="3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P468" s="17"/>
    </row>
    <row r="469" spans="1:16" s="18" customFormat="1">
      <c r="A469" s="3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P469" s="17"/>
    </row>
    <row r="470" spans="1:16" s="18" customFormat="1">
      <c r="A470" s="3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P470" s="17"/>
    </row>
    <row r="471" spans="1:16" s="18" customFormat="1">
      <c r="A471" s="3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P471" s="17"/>
    </row>
    <row r="472" spans="1:16" s="18" customFormat="1">
      <c r="A472" s="3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P472" s="17"/>
    </row>
    <row r="473" spans="1:16" s="18" customFormat="1">
      <c r="A473" s="3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P473" s="17"/>
    </row>
    <row r="474" spans="1:16" s="18" customFormat="1">
      <c r="A474" s="3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P474" s="17"/>
    </row>
    <row r="475" spans="1:16" s="18" customFormat="1">
      <c r="A475" s="3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P475" s="17"/>
    </row>
    <row r="476" spans="1:16" s="18" customFormat="1">
      <c r="A476" s="3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P476" s="17"/>
    </row>
    <row r="477" spans="1:16" s="18" customFormat="1">
      <c r="A477" s="3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P477" s="17"/>
    </row>
    <row r="478" spans="1:16" s="18" customFormat="1">
      <c r="A478" s="3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P478" s="17"/>
    </row>
    <row r="479" spans="1:16" s="18" customFormat="1">
      <c r="A479" s="3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P479" s="17"/>
    </row>
    <row r="480" spans="1:16" s="18" customFormat="1">
      <c r="A480" s="3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P480" s="17"/>
    </row>
    <row r="481" spans="1:16" s="18" customFormat="1">
      <c r="A481" s="3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P481" s="17"/>
    </row>
    <row r="482" spans="1:16" s="18" customFormat="1">
      <c r="A482" s="3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P482" s="17"/>
    </row>
    <row r="483" spans="1:16" s="18" customFormat="1">
      <c r="A483" s="3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P483" s="17"/>
    </row>
    <row r="484" spans="1:16" s="18" customFormat="1">
      <c r="A484" s="3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P484" s="17"/>
    </row>
    <row r="485" spans="1:16" s="18" customFormat="1">
      <c r="A485" s="3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P485" s="17"/>
    </row>
    <row r="486" spans="1:16" s="18" customFormat="1">
      <c r="A486" s="3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P486" s="17"/>
    </row>
    <row r="487" spans="1:16" s="18" customFormat="1">
      <c r="A487" s="3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P487" s="17"/>
    </row>
    <row r="488" spans="1:16" s="18" customFormat="1">
      <c r="A488" s="3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P488" s="17"/>
    </row>
    <row r="489" spans="1:16" s="18" customFormat="1">
      <c r="A489" s="3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P489" s="17"/>
    </row>
    <row r="490" spans="1:16" s="18" customFormat="1">
      <c r="A490" s="3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P490" s="17"/>
    </row>
    <row r="491" spans="1:16" s="18" customFormat="1">
      <c r="A491" s="3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P491" s="17"/>
    </row>
    <row r="492" spans="1:16" s="18" customFormat="1">
      <c r="A492" s="3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P492" s="17"/>
    </row>
    <row r="493" spans="1:16" s="18" customFormat="1">
      <c r="A493" s="3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P493" s="17"/>
    </row>
    <row r="494" spans="1:16" s="18" customFormat="1">
      <c r="A494" s="3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P494" s="17"/>
    </row>
    <row r="495" spans="1:16" s="18" customFormat="1">
      <c r="A495" s="3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P495" s="17"/>
    </row>
    <row r="496" spans="1:16" s="18" customFormat="1">
      <c r="A496" s="3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P496" s="17"/>
    </row>
    <row r="497" spans="1:16" s="18" customFormat="1">
      <c r="A497" s="3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P497" s="17"/>
    </row>
    <row r="498" spans="1:16" s="18" customFormat="1">
      <c r="A498" s="3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P498" s="17"/>
    </row>
    <row r="499" spans="1:16" s="18" customFormat="1">
      <c r="A499" s="3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P499" s="17"/>
    </row>
    <row r="500" spans="1:16" s="18" customFormat="1">
      <c r="A500" s="3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P500" s="17"/>
    </row>
    <row r="501" spans="1:16" s="18" customFormat="1">
      <c r="A501" s="3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P501" s="17"/>
    </row>
    <row r="502" spans="1:16" s="18" customFormat="1">
      <c r="A502" s="3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P502" s="17"/>
    </row>
    <row r="503" spans="1:16" s="18" customFormat="1">
      <c r="A503" s="3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P503" s="17"/>
    </row>
    <row r="504" spans="1:16" s="18" customFormat="1">
      <c r="A504" s="3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P504" s="17"/>
    </row>
    <row r="505" spans="1:16" s="18" customFormat="1">
      <c r="A505" s="3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P505" s="17"/>
    </row>
    <row r="506" spans="1:16" s="18" customFormat="1">
      <c r="A506" s="3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P506" s="17"/>
    </row>
    <row r="507" spans="1:16" s="18" customFormat="1">
      <c r="A507" s="3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P507" s="17"/>
    </row>
    <row r="508" spans="1:16" s="18" customFormat="1">
      <c r="A508" s="3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P508" s="17"/>
    </row>
    <row r="509" spans="1:16" s="18" customFormat="1">
      <c r="A509" s="3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P509" s="17"/>
    </row>
    <row r="510" spans="1:16" s="18" customFormat="1">
      <c r="A510" s="3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P510" s="17"/>
    </row>
    <row r="511" spans="1:16" s="18" customFormat="1">
      <c r="A511" s="3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P511" s="17"/>
    </row>
    <row r="512" spans="1:16" s="18" customFormat="1">
      <c r="A512" s="3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P512" s="17"/>
    </row>
    <row r="513" spans="1:16" s="18" customFormat="1">
      <c r="A513" s="3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P513" s="17"/>
    </row>
    <row r="514" spans="1:16" s="18" customFormat="1">
      <c r="A514" s="3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P514" s="17"/>
    </row>
    <row r="515" spans="1:16" s="18" customFormat="1">
      <c r="A515" s="3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P515" s="17"/>
    </row>
    <row r="516" spans="1:16" s="18" customFormat="1">
      <c r="A516" s="3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P516" s="17"/>
    </row>
    <row r="517" spans="1:16" s="18" customFormat="1">
      <c r="A517" s="3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P517" s="17"/>
    </row>
    <row r="518" spans="1:16" s="18" customFormat="1">
      <c r="A518" s="3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P518" s="17"/>
    </row>
    <row r="519" spans="1:16" s="18" customFormat="1">
      <c r="A519" s="3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P519" s="17"/>
    </row>
    <row r="520" spans="1:16" s="18" customFormat="1">
      <c r="A520" s="3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P520" s="17"/>
    </row>
    <row r="521" spans="1:16" s="18" customFormat="1">
      <c r="A521" s="3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P521" s="17"/>
    </row>
    <row r="522" spans="1:16" s="18" customFormat="1">
      <c r="A522" s="3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P522" s="17"/>
    </row>
    <row r="523" spans="1:16" s="18" customFormat="1">
      <c r="A523" s="3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P523" s="17"/>
    </row>
    <row r="524" spans="1:16" s="18" customFormat="1">
      <c r="A524" s="3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P524" s="17"/>
    </row>
    <row r="525" spans="1:16" s="18" customFormat="1">
      <c r="A525" s="3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P525" s="17"/>
    </row>
    <row r="526" spans="1:16" s="18" customFormat="1">
      <c r="A526" s="3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P526" s="17"/>
    </row>
    <row r="527" spans="1:16" s="18" customFormat="1">
      <c r="A527" s="3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P527" s="17"/>
    </row>
    <row r="528" spans="1:16" s="18" customFormat="1">
      <c r="A528" s="3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P528" s="17"/>
    </row>
    <row r="529" spans="1:16" s="18" customFormat="1">
      <c r="A529" s="3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P529" s="17"/>
    </row>
    <row r="530" spans="1:16" s="18" customFormat="1">
      <c r="A530" s="3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P530" s="17"/>
    </row>
    <row r="531" spans="1:16" s="18" customFormat="1">
      <c r="A531" s="3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P531" s="17"/>
    </row>
    <row r="532" spans="1:16" s="18" customFormat="1">
      <c r="A532" s="3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P532" s="17"/>
    </row>
    <row r="533" spans="1:16" s="18" customFormat="1">
      <c r="A533" s="3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P533" s="17"/>
    </row>
    <row r="534" spans="1:16" s="18" customFormat="1">
      <c r="A534" s="3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P534" s="17"/>
    </row>
    <row r="535" spans="1:16" s="18" customFormat="1">
      <c r="A535" s="3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P535" s="17"/>
    </row>
    <row r="536" spans="1:16" s="18" customFormat="1">
      <c r="A536" s="3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P536" s="17"/>
    </row>
    <row r="537" spans="1:16" s="18" customFormat="1">
      <c r="A537" s="3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P537" s="17"/>
    </row>
    <row r="538" spans="1:16" s="18" customFormat="1">
      <c r="A538" s="3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P538" s="17"/>
    </row>
    <row r="539" spans="1:16" s="18" customFormat="1">
      <c r="A539" s="3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P539" s="17"/>
    </row>
    <row r="540" spans="1:16" s="18" customFormat="1">
      <c r="A540" s="3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P540" s="17"/>
    </row>
    <row r="541" spans="1:16" s="18" customFormat="1">
      <c r="A541" s="3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P541" s="17"/>
    </row>
    <row r="542" spans="1:16" s="18" customFormat="1">
      <c r="A542" s="3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P542" s="17"/>
    </row>
    <row r="543" spans="1:16" s="18" customFormat="1">
      <c r="A543" s="3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P543" s="17"/>
    </row>
    <row r="544" spans="1:16" s="18" customFormat="1">
      <c r="A544" s="3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P544" s="17"/>
    </row>
    <row r="545" spans="1:16" s="18" customFormat="1">
      <c r="A545" s="3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P545" s="17"/>
    </row>
    <row r="546" spans="1:16" s="18" customFormat="1">
      <c r="A546" s="3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P546" s="17"/>
    </row>
    <row r="547" spans="1:16" s="18" customFormat="1">
      <c r="A547" s="3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P547" s="17"/>
    </row>
    <row r="548" spans="1:16" s="18" customFormat="1">
      <c r="A548" s="3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P548" s="17"/>
    </row>
    <row r="549" spans="1:16" s="18" customFormat="1">
      <c r="A549" s="3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P549" s="17"/>
    </row>
    <row r="550" spans="1:16" s="18" customFormat="1">
      <c r="A550" s="3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P550" s="17"/>
    </row>
    <row r="551" spans="1:16" s="18" customFormat="1">
      <c r="A551" s="3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P551" s="17"/>
    </row>
    <row r="552" spans="1:16" s="18" customFormat="1">
      <c r="A552" s="3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P552" s="17"/>
    </row>
    <row r="553" spans="1:16" s="18" customFormat="1">
      <c r="A553" s="3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P553" s="17"/>
    </row>
    <row r="554" spans="1:16" s="18" customFormat="1">
      <c r="A554" s="3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P554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T1.0</vt:lpstr>
      <vt:lpstr>T 1.1</vt:lpstr>
      <vt:lpstr>T 2.1.1</vt:lpstr>
      <vt:lpstr>T 2.1.2</vt:lpstr>
      <vt:lpstr>T 2.1.3</vt:lpstr>
      <vt:lpstr>T 2.1.4</vt:lpstr>
      <vt:lpstr>T 2.2</vt:lpstr>
      <vt:lpstr>T 2.3</vt:lpstr>
      <vt:lpstr>T 2.4</vt:lpstr>
      <vt:lpstr>T 2.5</vt:lpstr>
      <vt:lpstr>T 2.6</vt:lpstr>
      <vt:lpstr>T 2.7</vt:lpstr>
      <vt:lpstr>T 2.8</vt:lpstr>
      <vt:lpstr>T 2.9</vt:lpstr>
      <vt:lpstr>T 2.10</vt:lpstr>
      <vt:lpstr>T 2.11</vt:lpstr>
      <vt:lpstr>T.2.12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2019-06-19T12:13:16Z</dcterms:created>
  <dcterms:modified xsi:type="dcterms:W3CDTF">2024-07-19T21:25:15Z</dcterms:modified>
</cp:coreProperties>
</file>